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355954\Desktop\Tables for publication\"/>
    </mc:Choice>
  </mc:AlternateContent>
  <bookViews>
    <workbookView xWindow="0" yWindow="0" windowWidth="28800" windowHeight="12440"/>
  </bookViews>
  <sheets>
    <sheet name="Cover_sheet" sheetId="4" r:id="rId1"/>
    <sheet name="MS-A11" sheetId="1" r:id="rId2"/>
    <sheet name="Not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1" l="1"/>
  <c r="C51" i="1"/>
  <c r="C50" i="1"/>
  <c r="C49" i="1"/>
  <c r="C48" i="1"/>
  <c r="C47" i="1"/>
  <c r="C46" i="1"/>
  <c r="C45" i="1"/>
  <c r="C44" i="1"/>
  <c r="C43" i="1"/>
  <c r="C42" i="1"/>
  <c r="C41" i="1"/>
  <c r="C40" i="1"/>
  <c r="C39" i="1"/>
  <c r="C38" i="1"/>
  <c r="C37" i="1"/>
  <c r="C36" i="1"/>
  <c r="C35" i="1"/>
  <c r="C34" i="1"/>
  <c r="C33" i="1"/>
</calcChain>
</file>

<file path=xl/sharedStrings.xml><?xml version="1.0" encoding="utf-8"?>
<sst xmlns="http://schemas.openxmlformats.org/spreadsheetml/2006/main" count="128" uniqueCount="100">
  <si>
    <t>MS-A11: Broad age bands and sex - 1851-2021 [note 1]</t>
  </si>
  <si>
    <t>Table population: All usual residents</t>
  </si>
  <si>
    <t>Geographic level: Northern Ireland [note 2]</t>
  </si>
  <si>
    <t>Source: Census 2021, historical census reports and mid-year estimates</t>
  </si>
  <si>
    <t>Some cells refer to notes which can be found on the notes worksheet.</t>
  </si>
  <si>
    <t xml:space="preserve">This worksheet contains two tables presented vertically one above the other, with one blank row in between each table. </t>
  </si>
  <si>
    <t>Table MS-A11a presents counts and Table MS-A11b presents row percentages.</t>
  </si>
  <si>
    <t>MS-A11a: Broad age bands and sex - 1851-2021 (count)</t>
  </si>
  <si>
    <t>Census year</t>
  </si>
  <si>
    <t>Date conducted</t>
  </si>
  <si>
    <t>All usual residents:
All ages</t>
  </si>
  <si>
    <t>All usual residents:
0-14 years</t>
  </si>
  <si>
    <t>All usual residents:
15-39 years</t>
  </si>
  <si>
    <t>All usual residents:
40-64 years</t>
  </si>
  <si>
    <t>All usual residents:
65+ years</t>
  </si>
  <si>
    <t>All usual residents:
Age not specified</t>
  </si>
  <si>
    <t>Female:
All ages</t>
  </si>
  <si>
    <t>Female: 
0-14 years</t>
  </si>
  <si>
    <t>Female: 
15-39 years</t>
  </si>
  <si>
    <t>Female: 
40-64 years</t>
  </si>
  <si>
    <t>Female: 
65+ years</t>
  </si>
  <si>
    <t>Female:
Age not specified</t>
  </si>
  <si>
    <t>Male:
All ages</t>
  </si>
  <si>
    <t>Male: 
0-14 years</t>
  </si>
  <si>
    <t>Male: 
15-39 years</t>
  </si>
  <si>
    <t>Male: 
40-64 years</t>
  </si>
  <si>
    <t>Male: 
65+ years</t>
  </si>
  <si>
    <t>Male: 
Age not specified</t>
  </si>
  <si>
    <t>30/03/1851</t>
  </si>
  <si>
    <t>08/04/1861</t>
  </si>
  <si>
    <t>03/04/1871</t>
  </si>
  <si>
    <t>03/04/1881</t>
  </si>
  <si>
    <t>06/04/1891</t>
  </si>
  <si>
    <t>1981 Census [note 3]</t>
  </si>
  <si>
    <t>1981 MYE [note 3]</t>
  </si>
  <si>
    <t>1991 Census [note 3]</t>
  </si>
  <si>
    <t>1991 MYE [note 3]</t>
  </si>
  <si>
    <t xml:space="preserve">MS-A11b: Broad age bands and sex - 1851-2021 (row percentage) </t>
  </si>
  <si>
    <t>Notes table</t>
  </si>
  <si>
    <t>Note number</t>
  </si>
  <si>
    <t>Note text</t>
  </si>
  <si>
    <t>'Age' is age at last birthday.</t>
  </si>
  <si>
    <t>Prior to 1926, the census was taken on an all-Ireland basis. The Northern Ireland census figures presented for 1851 to 1911 are a summation of the constituent counties, the Belfast County Borough and, where necessary, the separate statistics for Carrickfergus.</t>
  </si>
  <si>
    <t>Up to 1971, the census statistics are the mid-year population estimates (MYEs) for the relevant census year. The MYEs for 1981 and 1991 differ from the census statistics to allow for estimated census under-enumeration. Accordingly, the information presented in these tables for 1981 and 1991 include the MYEs alongside the census results. From 2001, the census has included an estimate for under-enumeration in the published statistics and as such no MYE is presented.</t>
  </si>
  <si>
    <t>National Statistics Theme:</t>
  </si>
  <si>
    <t>Census 2021</t>
  </si>
  <si>
    <t>Data subset:</t>
  </si>
  <si>
    <t>Demography</t>
  </si>
  <si>
    <t>Dataset title:</t>
  </si>
  <si>
    <t>Broad age bands and sex - 1851-2021 MS-A11</t>
  </si>
  <si>
    <t>Coverage:</t>
  </si>
  <si>
    <t>Northern Ireland</t>
  </si>
  <si>
    <t>Source:</t>
  </si>
  <si>
    <t>NISRA</t>
  </si>
  <si>
    <t>Contact name:</t>
  </si>
  <si>
    <t>Census Customer Services</t>
  </si>
  <si>
    <t>Contact number:</t>
  </si>
  <si>
    <t>028 9025 5156</t>
  </si>
  <si>
    <t>Contact email:</t>
  </si>
  <si>
    <t>census@nisra.gov.uk</t>
  </si>
  <si>
    <t>National Statistics Data:</t>
  </si>
  <si>
    <t>Yes</t>
  </si>
  <si>
    <t>Responsible Statistician:</t>
  </si>
  <si>
    <t>Dr David Marshall</t>
  </si>
  <si>
    <t>Year of data:</t>
  </si>
  <si>
    <t>Variables:</t>
  </si>
  <si>
    <t>Number of all usual residents, female usual residents, male usual residents; Number and percentage of usual residents, female usual residents, male usual residents aged: 0-14, 15-39, 40-64, 65+ years, age not specified; female usual residents as a percentage of all usual residents; male usual residents as a percentage of all usual residents</t>
  </si>
  <si>
    <t>Description of data:</t>
  </si>
  <si>
    <t>This dataset provides census estimates for the number of usual residents in Northern Ireland for the census years 1851 - 2021 by broad age bands, and by sex.
This spreadsheet contains 3 worksheets: this cover sheet; 1 sheet containing the data tables; and a notes sheet. 
Freeze panes are active on the data sheets. To turn off freeze panes select the 'View' ribbon then 'Freeze Panes' then 'Unfreeze Panes' or use [Alt W, F]</t>
  </si>
  <si>
    <t>Abstract:</t>
  </si>
  <si>
    <t>The census collected information on the usually resident population of Northern Ireland on census day (21 March 2021). Initial contact letters or questionnaire packs were delivered to every household and communal establishment, and residents were asked to complete online or return the questionnaire with information as correct on census day. Special arrangements were made to enumerate special groups such as students, members of the Travellers Community, HM Forces personnel etc. The Census Coverage Survey (an independent doorstep survey) followed between 12 May and 29 June 2021 and was used to adjust the census counts for under-enumeration.</t>
  </si>
  <si>
    <t>Notes:</t>
  </si>
  <si>
    <t>For more information, please see the notes worksheet.</t>
  </si>
  <si>
    <t>Disclosure control methods:</t>
  </si>
  <si>
    <t>Statistical disclosure control (SDC) refers to a range of methods that aim to protect individuals, households, businesses, and their attributes from being identified in published information. 
NISRA has taken steps to ensure that the confidentiality of respondents is fully protected. All published results from the census have been subject to statistical processes to ensure that individuals cannot be identified. 
These processes may result in very marginal differences between tables for the same statistic.
For Census 2021, NISRA is applying two strategies - targeted record swapping (TRS) and cell key perturbation (CKP), to ensure individuals are protected from identification while minimising the impact on the quality of results.</t>
  </si>
  <si>
    <t xml:space="preserve">Disclosure control methodology: </t>
  </si>
  <si>
    <t>For more information, please refer to the statistical disclosure control methodology.</t>
  </si>
  <si>
    <t>Methodology: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</si>
  <si>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t>
  </si>
  <si>
    <t>Methodology overview:</t>
  </si>
  <si>
    <t>Further information on the methodology used in the 2021 Census is available in the 'Census 2021 methodology overview'.</t>
  </si>
  <si>
    <t>Quality issues:</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</si>
  <si>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t>
  </si>
  <si>
    <t>Quality assurance report:</t>
  </si>
  <si>
    <t>Further information on the quality assurance processes used in the 2021 Census is available in the 'Census 2021 quality assurance report'.</t>
  </si>
  <si>
    <t>Statement about data quality:</t>
  </si>
  <si>
    <t>For more information on data quality, including response rate and item response rate, please refer to the Census 2021 statement about data quality.</t>
  </si>
  <si>
    <t>Geographic referencing:</t>
  </si>
  <si>
    <t>Irish National Grid</t>
  </si>
  <si>
    <t>National Statistics publication:</t>
  </si>
  <si>
    <t>Census statistics are produced by the Northern Ireland Statistics and Research Agency free from political influence and have been assessed as National Statistics by the Office for Statistics Regulation.</t>
  </si>
  <si>
    <t>Office for Statistics Regulation:</t>
  </si>
  <si>
    <t>More information on the Office for Statistics Regulation is available on their website.</t>
  </si>
  <si>
    <t>Producing census statistics:</t>
  </si>
  <si>
    <t>Census 2021 statistics meet the highest standards of trust, quality and value and are produced using standards set out in the statutory Code of Practice for Statistics.</t>
  </si>
  <si>
    <t>Code of Practice for Statistics:</t>
  </si>
  <si>
    <t>View the Code of Practice for Statistics.</t>
  </si>
  <si>
    <t>Date of publication:</t>
  </si>
  <si>
    <t>Further information:</t>
  </si>
  <si>
    <t>Census 2021 results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</si>
</sst>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809]General"/>
    <numFmt numFmtId="165" formatCode="[$-809]#,##0"/>
    <numFmt numFmtId="166" formatCode="0.0%"/>
    <numFmt numFmtId="169" formatCode="mmmm\ yyyy"/>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scheme val="minor"/>
    </font>
    <font>
      <b/>
      <sz val="11"/>
      <color rgb="FF000000"/>
      <name val="Calibri"/>
      <family val="2"/>
    </font>
    <font>
      <b/>
      <sz val="11"/>
      <color rgb="FF000000"/>
      <name val="Calibri"/>
      <family val="2"/>
      <scheme val="minor"/>
    </font>
    <font>
      <b/>
      <sz val="15"/>
      <name val="Calibri"/>
      <family val="2"/>
      <scheme val="minor"/>
    </font>
  </fonts>
  <fills count="2">
    <fill>
      <patternFill patternType="none"/>
    </fill>
    <fill>
      <patternFill patternType="gray125"/>
    </fill>
  </fills>
  <borders count="8">
    <border>
      <left/>
      <right/>
      <top/>
      <bottom/>
      <diagonal/>
    </border>
    <border>
      <left/>
      <right/>
      <top/>
      <bottom style="thick">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164" fontId="4" fillId="0" borderId="0"/>
    <xf numFmtId="0" fontId="8" fillId="0" borderId="1" applyNumberFormat="0" applyFill="0" applyBorder="0" applyAlignment="0" applyProtection="0"/>
  </cellStyleXfs>
  <cellXfs count="45">
    <xf numFmtId="0" fontId="0" fillId="0" borderId="0" xfId="0"/>
    <xf numFmtId="0" fontId="1" fillId="0" borderId="0" xfId="0" applyFont="1"/>
    <xf numFmtId="0" fontId="3" fillId="0" borderId="0" xfId="3" applyAlignment="1">
      <alignment wrapText="1"/>
    </xf>
    <xf numFmtId="0" fontId="3" fillId="0" borderId="0" xfId="3"/>
    <xf numFmtId="0" fontId="0" fillId="0" borderId="0" xfId="0" applyFont="1"/>
    <xf numFmtId="0" fontId="0" fillId="0" borderId="0" xfId="0" applyFont="1" applyFill="1"/>
    <xf numFmtId="1" fontId="0" fillId="0" borderId="0" xfId="0" applyNumberFormat="1" applyFont="1" applyFill="1" applyBorder="1" applyAlignment="1">
      <alignment horizontal="left"/>
    </xf>
    <xf numFmtId="14" fontId="0" fillId="0" borderId="0" xfId="0" applyNumberFormat="1" applyFont="1" applyFill="1" applyBorder="1" applyAlignment="1">
      <alignment horizontal="left"/>
    </xf>
    <xf numFmtId="1" fontId="0" fillId="0" borderId="0" xfId="4" applyNumberFormat="1" applyFont="1" applyFill="1" applyBorder="1" applyAlignment="1" applyProtection="1">
      <alignment horizontal="left"/>
      <protection locked="0"/>
    </xf>
    <xf numFmtId="14" fontId="0" fillId="0" borderId="0" xfId="4" applyNumberFormat="1" applyFont="1" applyFill="1" applyBorder="1" applyAlignment="1" applyProtection="1">
      <alignment horizontal="left"/>
      <protection locked="0"/>
    </xf>
    <xf numFmtId="1" fontId="0" fillId="0" borderId="0" xfId="0" applyNumberFormat="1" applyFont="1" applyFill="1" applyAlignment="1">
      <alignment horizontal="right"/>
    </xf>
    <xf numFmtId="0" fontId="0" fillId="0" borderId="0" xfId="0" applyFont="1" applyFill="1" applyAlignment="1">
      <alignment horizontal="right"/>
    </xf>
    <xf numFmtId="1" fontId="0" fillId="0" borderId="0" xfId="0" applyNumberFormat="1" applyFont="1" applyFill="1" applyAlignment="1">
      <alignment horizontal="left"/>
    </xf>
    <xf numFmtId="14" fontId="0" fillId="0" borderId="0" xfId="0" applyNumberFormat="1" applyFont="1" applyFill="1" applyAlignment="1">
      <alignment horizontal="left"/>
    </xf>
    <xf numFmtId="14" fontId="0" fillId="0" borderId="0" xfId="4" applyNumberFormat="1" applyFont="1" applyFill="1" applyAlignment="1" applyProtection="1">
      <alignment horizontal="left"/>
      <protection locked="0"/>
    </xf>
    <xf numFmtId="165" fontId="2" fillId="0" borderId="0" xfId="4" applyNumberFormat="1" applyFont="1" applyBorder="1" applyAlignment="1" applyProtection="1">
      <alignment horizontal="right" vertical="center" wrapText="1"/>
      <protection locked="0"/>
    </xf>
    <xf numFmtId="0" fontId="5" fillId="0" borderId="0" xfId="0" applyFont="1" applyAlignment="1">
      <alignment vertical="top"/>
    </xf>
    <xf numFmtId="0" fontId="6" fillId="0" borderId="0" xfId="0" applyFont="1"/>
    <xf numFmtId="0" fontId="6"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right" wrapText="1"/>
    </xf>
    <xf numFmtId="165" fontId="0" fillId="0" borderId="0" xfId="4" applyNumberFormat="1" applyFont="1" applyBorder="1" applyAlignment="1" applyProtection="1">
      <alignment horizontal="right" wrapText="1"/>
      <protection locked="0"/>
    </xf>
    <xf numFmtId="165" fontId="0" fillId="0" borderId="0" xfId="4" applyNumberFormat="1" applyFont="1" applyFill="1" applyAlignment="1" applyProtection="1">
      <alignment horizontal="right" wrapText="1"/>
      <protection locked="0"/>
    </xf>
    <xf numFmtId="166" fontId="1" fillId="0" borderId="0" xfId="2" applyNumberFormat="1" applyFont="1" applyFill="1" applyAlignment="1">
      <alignment horizontal="right"/>
    </xf>
    <xf numFmtId="0" fontId="0" fillId="0" borderId="0" xfId="0" applyBorder="1" applyAlignment="1">
      <alignment vertical="center"/>
    </xf>
    <xf numFmtId="0" fontId="0" fillId="0" borderId="0" xfId="0" applyFont="1" applyBorder="1"/>
    <xf numFmtId="0" fontId="7" fillId="0" borderId="0" xfId="0" applyFont="1"/>
    <xf numFmtId="3" fontId="1" fillId="0" borderId="0" xfId="1" applyNumberFormat="1" applyFont="1" applyFill="1" applyAlignment="1">
      <alignment horizontal="right"/>
    </xf>
    <xf numFmtId="0" fontId="8" fillId="0" borderId="0" xfId="5" applyBorder="1"/>
    <xf numFmtId="0" fontId="1" fillId="0" borderId="0" xfId="0" applyFont="1" applyAlignment="1">
      <alignment horizontal="left" vertical="top"/>
    </xf>
    <xf numFmtId="0" fontId="1" fillId="0" borderId="0" xfId="0" applyFont="1" applyAlignment="1">
      <alignment vertical="top" wrapText="1"/>
    </xf>
    <xf numFmtId="0" fontId="0" fillId="0" borderId="0" xfId="0" applyAlignment="1">
      <alignment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3" fillId="0" borderId="5" xfId="3" applyFont="1" applyFill="1" applyBorder="1" applyAlignment="1">
      <alignment horizontal="left" vertical="top" wrapText="1"/>
    </xf>
    <xf numFmtId="0" fontId="2"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2" fillId="0" borderId="4" xfId="0" applyFont="1" applyFill="1" applyBorder="1" applyAlignment="1">
      <alignment vertical="top" wrapText="1"/>
    </xf>
    <xf numFmtId="0" fontId="3" fillId="0" borderId="5" xfId="3" applyFill="1" applyBorder="1" applyAlignment="1">
      <alignment horizontal="left" vertical="top" wrapText="1"/>
    </xf>
    <xf numFmtId="0" fontId="3" fillId="0" borderId="5" xfId="3" applyFill="1" applyBorder="1"/>
    <xf numFmtId="169" fontId="0" fillId="0" borderId="5" xfId="0" applyNumberFormat="1" applyFont="1" applyFill="1" applyBorder="1" applyAlignment="1">
      <alignment horizontal="left" vertical="top" wrapText="1"/>
    </xf>
    <xf numFmtId="0" fontId="3" fillId="0" borderId="7" xfId="3" applyFill="1" applyBorder="1" applyAlignment="1">
      <alignment horizontal="left" vertical="top" wrapText="1"/>
    </xf>
    <xf numFmtId="0" fontId="0" fillId="0" borderId="0" xfId="0" applyFont="1" applyFill="1" applyAlignment="1">
      <alignment horizontal="left" vertical="top" wrapText="1"/>
    </xf>
  </cellXfs>
  <cellStyles count="6">
    <cellStyle name="Comma" xfId="1" builtinId="3"/>
    <cellStyle name="Excel Built-in Normal" xfId="4"/>
    <cellStyle name="Heading 1" xfId="5" builtinId="16" customBuiltin="1"/>
    <cellStyle name="Hyperlink" xfId="3" builtinId="8"/>
    <cellStyle name="Normal" xfId="0" builtinId="0"/>
    <cellStyle name="Percent" xfId="2" builtinId="5"/>
  </cellStyles>
  <dxfs count="44">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7"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809]#,##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7"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5" formatCode="[$-809]#,##0"/>
      <alignment horizontal="right" vertical="bottom"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139700</xdr:rowOff>
    </xdr:from>
    <xdr:ext cx="2030740" cy="603249"/>
    <xdr:pic>
      <xdr:nvPicPr>
        <xdr:cNvPr id="2" name="Picture 1" descr="NISRA logo" title="Northern Ireland Statistics and Research Agency logo"/>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19050" y="139700"/>
          <a:ext cx="2030740" cy="603249"/>
        </a:xfrm>
        <a:prstGeom prst="rect">
          <a:avLst/>
        </a:prstGeom>
      </xdr:spPr>
    </xdr:pic>
    <xdr:clientData/>
  </xdr:oneCellAnchor>
  <xdr:oneCellAnchor>
    <xdr:from>
      <xdr:col>1</xdr:col>
      <xdr:colOff>5822950</xdr:colOff>
      <xdr:row>0</xdr:row>
      <xdr:rowOff>12700</xdr:rowOff>
    </xdr:from>
    <xdr:ext cx="847724" cy="816429"/>
    <xdr:pic>
      <xdr:nvPicPr>
        <xdr:cNvPr id="3" name="Picture 2" descr="National Statistics logo" title="National Statistics logo"/>
        <xdr:cNvPicPr>
          <a:picLocks noChangeAspect="1"/>
        </xdr:cNvPicPr>
      </xdr:nvPicPr>
      <xdr:blipFill>
        <a:blip xmlns:r="http://schemas.openxmlformats.org/officeDocument/2006/relationships" r:embed="rId2"/>
        <a:stretch>
          <a:fillRect/>
        </a:stretch>
      </xdr:blipFill>
      <xdr:spPr>
        <a:xfrm>
          <a:off x="7962900" y="12700"/>
          <a:ext cx="847724" cy="816429"/>
        </a:xfrm>
        <a:prstGeom prst="rect">
          <a:avLst/>
        </a:prstGeom>
      </xdr:spPr>
    </xdr:pic>
    <xdr:clientData/>
  </xdr:oneCellAnchor>
</xdr:wsDr>
</file>

<file path=xl/tables/table1.xml><?xml version="1.0" encoding="utf-8"?>
<table xmlns="http://schemas.openxmlformats.org/spreadsheetml/2006/main" id="1" name="TableMS_A11a_Broad_age_bands_and_sex_1851_2021_count" displayName="TableMS_A11a_Broad_age_bands_and_sex_1851_2021_count" ref="A9:T29" totalsRowShown="0" headerRowDxfId="43" dataDxfId="42" headerRowCellStyle="Excel Built-in Normal">
  <autoFilter ref="A9:T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Census year" dataDxfId="41"/>
    <tableColumn id="3" name="Date conducted" dataDxfId="40" dataCellStyle="Excel Built-in Normal"/>
    <tableColumn id="4" name="All usual residents:_x000a_All ages" dataDxfId="39"/>
    <tableColumn id="5" name="All usual residents:_x000a_0-14 years" dataDxfId="38"/>
    <tableColumn id="6" name="All usual residents:_x000a_15-39 years" dataDxfId="37"/>
    <tableColumn id="7" name="All usual residents:_x000a_40-64 years" dataDxfId="36"/>
    <tableColumn id="8" name="All usual residents:_x000a_65+ years" dataDxfId="35"/>
    <tableColumn id="9" name="All usual residents:_x000a_Age not specified" dataDxfId="34"/>
    <tableColumn id="10" name="Female:_x000a_All ages" dataDxfId="33" dataCellStyle="Comma"/>
    <tableColumn id="11" name="Female: _x000a_0-14 years" dataDxfId="32" dataCellStyle="Comma"/>
    <tableColumn id="12" name="Female: _x000a_15-39 years" dataDxfId="31" dataCellStyle="Comma"/>
    <tableColumn id="13" name="Female: _x000a_40-64 years" dataDxfId="30" dataCellStyle="Comma"/>
    <tableColumn id="14" name="Female: _x000a_65+ years" dataDxfId="29" dataCellStyle="Comma"/>
    <tableColumn id="15" name="Female:_x000a_Age not specified" dataDxfId="28" dataCellStyle="Comma"/>
    <tableColumn id="16" name="Male:_x000a_All ages" dataDxfId="27" dataCellStyle="Comma"/>
    <tableColumn id="17" name="Male: _x000a_0-14 years" dataDxfId="26" dataCellStyle="Comma"/>
    <tableColumn id="2" name="Male: _x000a_15-39 years" dataDxfId="25" dataCellStyle="Comma"/>
    <tableColumn id="18" name="Male: _x000a_40-64 years" dataDxfId="24" dataCellStyle="Comma"/>
    <tableColumn id="19" name="Male: _x000a_65+ years" dataDxfId="23" dataCellStyle="Comma"/>
    <tableColumn id="20" name="Male: _x000a_Age not specified" dataDxfId="22" dataCellStyle="Comma"/>
  </tableColumns>
  <tableStyleInfo showFirstColumn="0" showLastColumn="0" showRowStripes="1" showColumnStripes="0"/>
  <extLst>
    <ext xmlns:x14="http://schemas.microsoft.com/office/spreadsheetml/2009/9/main" uri="{504A1905-F514-4f6f-8877-14C23A59335A}">
      <x14:table altText="TableMS_A11a_Broad_age_bands_and_sex_1851_2021_count"/>
    </ext>
  </extLst>
</table>
</file>

<file path=xl/tables/table2.xml><?xml version="1.0" encoding="utf-8"?>
<table xmlns="http://schemas.openxmlformats.org/spreadsheetml/2006/main" id="2" name="TableMS_A11b_Broad_age_bands_and_sex_1851_2021_row_percentage" displayName="TableMS_A11b_Broad_age_bands_and_sex_1851_2021_row_percentage" ref="A32:T52" totalsRowShown="0" headerRowDxfId="21" dataDxfId="20" headerRowCellStyle="Excel Built-in Normal">
  <autoFilter ref="A32:T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Census year" dataDxfId="19"/>
    <tableColumn id="3" name="Date conducted" dataDxfId="18" dataCellStyle="Excel Built-in Normal"/>
    <tableColumn id="4" name="All usual residents:_x000a_All ages" dataDxfId="17">
      <calculatedColumnFormula>C10</calculatedColumnFormula>
    </tableColumn>
    <tableColumn id="5" name="All usual residents:_x000a_0-14 years" dataDxfId="16" dataCellStyle="Percent"/>
    <tableColumn id="6" name="All usual residents:_x000a_15-39 years" dataDxfId="15" dataCellStyle="Percent"/>
    <tableColumn id="7" name="All usual residents:_x000a_40-64 years" dataDxfId="14" dataCellStyle="Percent"/>
    <tableColumn id="8" name="All usual residents:_x000a_65+ years" dataDxfId="13" dataCellStyle="Percent"/>
    <tableColumn id="9" name="All usual residents:_x000a_Age not specified" dataDxfId="12" dataCellStyle="Percent"/>
    <tableColumn id="10" name="Female:_x000a_All ages" dataDxfId="11" dataCellStyle="Percent"/>
    <tableColumn id="11" name="Female: _x000a_0-14 years" dataDxfId="10" dataCellStyle="Percent"/>
    <tableColumn id="12" name="Female: _x000a_15-39 years" dataDxfId="9" dataCellStyle="Percent"/>
    <tableColumn id="13" name="Female: _x000a_40-64 years" dataDxfId="8" dataCellStyle="Percent"/>
    <tableColumn id="14" name="Female: _x000a_65+ years" dataDxfId="7" dataCellStyle="Percent"/>
    <tableColumn id="15" name="Female:_x000a_Age not specified" dataDxfId="6" dataCellStyle="Percent"/>
    <tableColumn id="16" name="Male:_x000a_All ages" dataDxfId="5" dataCellStyle="Percent"/>
    <tableColumn id="17" name="Male: _x000a_0-14 years" dataDxfId="4" dataCellStyle="Percent"/>
    <tableColumn id="2" name="Male: _x000a_15-39 years" dataDxfId="3" dataCellStyle="Percent"/>
    <tableColumn id="18" name="Male: _x000a_40-64 years" dataDxfId="2" dataCellStyle="Percent"/>
    <tableColumn id="19" name="Male: _x000a_65+ years" dataDxfId="1"/>
    <tableColumn id="20" name="Male: _x000a_Age not specified" dataDxfId="0"/>
  </tableColumns>
  <tableStyleInfo showFirstColumn="0" showLastColumn="0" showRowStripes="1" showColumnStripes="0"/>
  <extLst>
    <ext xmlns:x14="http://schemas.microsoft.com/office/spreadsheetml/2009/9/main" uri="{504A1905-F514-4f6f-8877-14C23A59335A}">
      <x14:table altText="TableMS_A11b_Broad_age_bands_and_sex_1851_2021_row_percentag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census-2021-statement-about-data-quality" TargetMode="External"/><Relationship Id="rId3" Type="http://schemas.openxmlformats.org/officeDocument/2006/relationships/hyperlink" Target="https://datavis.nisra.gov.uk/census/census-2021-population-and-household-estimates-for-northern-ireland-quality-assurance-report-24-may-2022.html" TargetMode="External"/><Relationship Id="rId7" Type="http://schemas.openxmlformats.org/officeDocument/2006/relationships/hyperlink" Target="https://www.nisra.gov.uk/sites/nisra.gov.uk/files/publications/statistical-disclosure-control-methodology-for-2021-census.pdf"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hyperlink" Target="https://code.statisticsauthority.gov.uk/the-code/" TargetMode="External"/><Relationship Id="rId5" Type="http://schemas.openxmlformats.org/officeDocument/2006/relationships/hyperlink" Target="https://osr.statisticsauthority.gov.uk/" TargetMode="External"/><Relationship Id="rId10" Type="http://schemas.openxmlformats.org/officeDocument/2006/relationships/drawing" Target="../drawings/drawing1.xml"/><Relationship Id="rId4" Type="http://schemas.openxmlformats.org/officeDocument/2006/relationships/hyperlink" Target="https://www.nisra.gov.uk/statistics/2021-census/result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heetViews>
  <sheetFormatPr defaultRowHeight="14.5" x14ac:dyDescent="0.35"/>
  <cols>
    <col min="1" max="1" width="30.6328125" style="44" customWidth="1"/>
    <col min="2" max="2" width="96.08984375" style="44" customWidth="1"/>
  </cols>
  <sheetData>
    <row r="1" spans="1:2" ht="69.5" customHeight="1" x14ac:dyDescent="0.35">
      <c r="A1" s="32"/>
      <c r="B1" s="33"/>
    </row>
    <row r="2" spans="1:2" x14ac:dyDescent="0.35">
      <c r="A2" s="34" t="s">
        <v>44</v>
      </c>
      <c r="B2" s="35" t="s">
        <v>45</v>
      </c>
    </row>
    <row r="3" spans="1:2" x14ac:dyDescent="0.35">
      <c r="A3" s="34" t="s">
        <v>46</v>
      </c>
      <c r="B3" s="35" t="s">
        <v>47</v>
      </c>
    </row>
    <row r="4" spans="1:2" x14ac:dyDescent="0.35">
      <c r="A4" s="34" t="s">
        <v>48</v>
      </c>
      <c r="B4" s="35" t="s">
        <v>49</v>
      </c>
    </row>
    <row r="5" spans="1:2" ht="28.75" customHeight="1" x14ac:dyDescent="0.35">
      <c r="A5" s="34" t="s">
        <v>50</v>
      </c>
      <c r="B5" s="35" t="s">
        <v>51</v>
      </c>
    </row>
    <row r="6" spans="1:2" x14ac:dyDescent="0.35">
      <c r="A6" s="34" t="s">
        <v>52</v>
      </c>
      <c r="B6" s="35" t="s">
        <v>53</v>
      </c>
    </row>
    <row r="7" spans="1:2" x14ac:dyDescent="0.35">
      <c r="A7" s="34" t="s">
        <v>54</v>
      </c>
      <c r="B7" s="35" t="s">
        <v>55</v>
      </c>
    </row>
    <row r="8" spans="1:2" x14ac:dyDescent="0.35">
      <c r="A8" s="34" t="s">
        <v>56</v>
      </c>
      <c r="B8" s="35" t="s">
        <v>57</v>
      </c>
    </row>
    <row r="9" spans="1:2" x14ac:dyDescent="0.35">
      <c r="A9" s="34" t="s">
        <v>58</v>
      </c>
      <c r="B9" s="36" t="s">
        <v>59</v>
      </c>
    </row>
    <row r="10" spans="1:2" x14ac:dyDescent="0.35">
      <c r="A10" s="34" t="s">
        <v>60</v>
      </c>
      <c r="B10" s="35" t="s">
        <v>61</v>
      </c>
    </row>
    <row r="11" spans="1:2" ht="15" thickBot="1" x14ac:dyDescent="0.4">
      <c r="A11" s="37" t="s">
        <v>62</v>
      </c>
      <c r="B11" s="38" t="s">
        <v>63</v>
      </c>
    </row>
    <row r="12" spans="1:2" x14ac:dyDescent="0.35">
      <c r="A12" s="34" t="s">
        <v>64</v>
      </c>
      <c r="B12" s="35">
        <v>2021</v>
      </c>
    </row>
    <row r="13" spans="1:2" ht="58" x14ac:dyDescent="0.35">
      <c r="A13" s="34" t="s">
        <v>65</v>
      </c>
      <c r="B13" s="35" t="s">
        <v>66</v>
      </c>
    </row>
    <row r="14" spans="1:2" ht="72.5" x14ac:dyDescent="0.35">
      <c r="A14" s="39" t="s">
        <v>67</v>
      </c>
      <c r="B14" s="35" t="s">
        <v>68</v>
      </c>
    </row>
    <row r="15" spans="1:2" ht="101.5" x14ac:dyDescent="0.35">
      <c r="A15" s="39" t="s">
        <v>69</v>
      </c>
      <c r="B15" s="35" t="s">
        <v>70</v>
      </c>
    </row>
    <row r="16" spans="1:2" x14ac:dyDescent="0.35">
      <c r="A16" s="34" t="s">
        <v>71</v>
      </c>
      <c r="B16" s="40" t="s">
        <v>72</v>
      </c>
    </row>
    <row r="17" spans="1:2" ht="116" x14ac:dyDescent="0.35">
      <c r="A17" s="34" t="s">
        <v>73</v>
      </c>
      <c r="B17" s="35" t="s">
        <v>74</v>
      </c>
    </row>
    <row r="18" spans="1:2" x14ac:dyDescent="0.35">
      <c r="A18" s="34" t="s">
        <v>75</v>
      </c>
      <c r="B18" s="40" t="s">
        <v>76</v>
      </c>
    </row>
    <row r="19" spans="1:2" ht="72.5" x14ac:dyDescent="0.35">
      <c r="A19" s="34" t="s">
        <v>77</v>
      </c>
      <c r="B19" s="35" t="s">
        <v>78</v>
      </c>
    </row>
    <row r="20" spans="1:2" ht="29" x14ac:dyDescent="0.35">
      <c r="A20" s="34" t="s">
        <v>79</v>
      </c>
      <c r="B20" s="40" t="s">
        <v>80</v>
      </c>
    </row>
    <row r="21" spans="1:2" ht="87" x14ac:dyDescent="0.35">
      <c r="A21" s="34" t="s">
        <v>81</v>
      </c>
      <c r="B21" s="35" t="s">
        <v>82</v>
      </c>
    </row>
    <row r="22" spans="1:2" ht="29" x14ac:dyDescent="0.35">
      <c r="A22" s="34" t="s">
        <v>83</v>
      </c>
      <c r="B22" s="40" t="s">
        <v>84</v>
      </c>
    </row>
    <row r="23" spans="1:2" ht="29" x14ac:dyDescent="0.35">
      <c r="A23" s="34" t="s">
        <v>85</v>
      </c>
      <c r="B23" s="40" t="s">
        <v>86</v>
      </c>
    </row>
    <row r="24" spans="1:2" x14ac:dyDescent="0.35">
      <c r="A24" s="34" t="s">
        <v>87</v>
      </c>
      <c r="B24" s="35" t="s">
        <v>88</v>
      </c>
    </row>
    <row r="25" spans="1:2" ht="29" x14ac:dyDescent="0.35">
      <c r="A25" s="34" t="s">
        <v>89</v>
      </c>
      <c r="B25" s="35" t="s">
        <v>90</v>
      </c>
    </row>
    <row r="26" spans="1:2" x14ac:dyDescent="0.35">
      <c r="A26" s="34" t="s">
        <v>91</v>
      </c>
      <c r="B26" s="41" t="s">
        <v>92</v>
      </c>
    </row>
    <row r="27" spans="1:2" ht="29" x14ac:dyDescent="0.35">
      <c r="A27" s="34" t="s">
        <v>93</v>
      </c>
      <c r="B27" s="35" t="s">
        <v>94</v>
      </c>
    </row>
    <row r="28" spans="1:2" x14ac:dyDescent="0.35">
      <c r="A28" s="34" t="s">
        <v>95</v>
      </c>
      <c r="B28" s="41" t="s">
        <v>96</v>
      </c>
    </row>
    <row r="29" spans="1:2" x14ac:dyDescent="0.35">
      <c r="A29" s="34" t="s">
        <v>97</v>
      </c>
      <c r="B29" s="42">
        <v>44826</v>
      </c>
    </row>
    <row r="30" spans="1:2" ht="15" thickBot="1" x14ac:dyDescent="0.4">
      <c r="A30" s="37" t="s">
        <v>98</v>
      </c>
      <c r="B30" s="43" t="s">
        <v>99</v>
      </c>
    </row>
  </sheetData>
  <hyperlinks>
    <hyperlink ref="B9" r:id="rId1" display="mailto:census@nisra.gov.uk"/>
    <hyperlink ref="B20" r:id="rId2"/>
    <hyperlink ref="B22" r:id="rId3"/>
    <hyperlink ref="B30" r:id="rId4"/>
    <hyperlink ref="B26" r:id="rId5"/>
    <hyperlink ref="B28" r:id="rId6"/>
    <hyperlink ref="B18" r:id="rId7"/>
    <hyperlink ref="B23" r:id="rId8"/>
    <hyperlink ref="B16" location="Notes!A1" display="For more information, please see the notes worksheet."/>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pane xSplit="2" ySplit="9" topLeftCell="C10" activePane="bottomRight" state="frozen"/>
      <selection pane="topRight" activeCell="C1" sqref="C1"/>
      <selection pane="bottomLeft" activeCell="A10" sqref="A10"/>
      <selection pane="bottomRight"/>
    </sheetView>
  </sheetViews>
  <sheetFormatPr defaultColWidth="15.7265625" defaultRowHeight="14.5" x14ac:dyDescent="0.35"/>
  <cols>
    <col min="1" max="1" width="20.6328125" style="1" customWidth="1"/>
    <col min="2" max="2" width="13.6328125" style="1" customWidth="1"/>
    <col min="3" max="7" width="11.7265625" style="1" customWidth="1"/>
    <col min="8" max="8" width="16.54296875" style="1" customWidth="1"/>
    <col min="9" max="9" width="13.26953125" style="1" customWidth="1"/>
    <col min="10" max="13" width="12.26953125" style="1" customWidth="1"/>
    <col min="14" max="14" width="16.7265625" style="1" customWidth="1"/>
    <col min="15" max="19" width="10.7265625" style="1" customWidth="1"/>
    <col min="20" max="20" width="17" style="1" customWidth="1"/>
    <col min="21" max="16384" width="15.7265625" style="1"/>
  </cols>
  <sheetData>
    <row r="1" spans="1:20" ht="19.5" x14ac:dyDescent="0.45">
      <c r="A1" s="28" t="s">
        <v>0</v>
      </c>
      <c r="G1" s="2"/>
      <c r="I1" s="3"/>
    </row>
    <row r="2" spans="1:20" s="4" customFormat="1" x14ac:dyDescent="0.35">
      <c r="A2" t="s">
        <v>1</v>
      </c>
    </row>
    <row r="3" spans="1:20" s="4" customFormat="1" x14ac:dyDescent="0.35">
      <c r="A3" t="s">
        <v>2</v>
      </c>
    </row>
    <row r="4" spans="1:20" s="4" customFormat="1" x14ac:dyDescent="0.35">
      <c r="A4" t="s">
        <v>3</v>
      </c>
    </row>
    <row r="5" spans="1:20" s="4" customFormat="1" x14ac:dyDescent="0.35">
      <c r="A5" s="4" t="s">
        <v>4</v>
      </c>
    </row>
    <row r="6" spans="1:20" s="4" customFormat="1" x14ac:dyDescent="0.35">
      <c r="A6" s="4" t="s">
        <v>5</v>
      </c>
    </row>
    <row r="7" spans="1:20" s="4" customFormat="1" x14ac:dyDescent="0.35">
      <c r="A7" t="s">
        <v>6</v>
      </c>
    </row>
    <row r="8" spans="1:20" s="4" customFormat="1" ht="30" customHeight="1" x14ac:dyDescent="0.35">
      <c r="A8" s="17" t="s">
        <v>7</v>
      </c>
    </row>
    <row r="9" spans="1:20" s="4" customFormat="1" ht="45" customHeight="1" x14ac:dyDescent="0.35">
      <c r="A9" s="18" t="s">
        <v>8</v>
      </c>
      <c r="B9" s="19" t="s">
        <v>9</v>
      </c>
      <c r="C9" s="20" t="s">
        <v>10</v>
      </c>
      <c r="D9" s="21" t="s">
        <v>11</v>
      </c>
      <c r="E9" s="21" t="s">
        <v>12</v>
      </c>
      <c r="F9" s="21" t="s">
        <v>13</v>
      </c>
      <c r="G9" s="21" t="s">
        <v>14</v>
      </c>
      <c r="H9" s="22" t="s">
        <v>15</v>
      </c>
      <c r="I9" s="20" t="s">
        <v>16</v>
      </c>
      <c r="J9" s="21" t="s">
        <v>17</v>
      </c>
      <c r="K9" s="21" t="s">
        <v>18</v>
      </c>
      <c r="L9" s="21" t="s">
        <v>19</v>
      </c>
      <c r="M9" s="21" t="s">
        <v>20</v>
      </c>
      <c r="N9" s="22" t="s">
        <v>21</v>
      </c>
      <c r="O9" s="20" t="s">
        <v>22</v>
      </c>
      <c r="P9" s="21" t="s">
        <v>23</v>
      </c>
      <c r="Q9" s="21" t="s">
        <v>24</v>
      </c>
      <c r="R9" s="21" t="s">
        <v>25</v>
      </c>
      <c r="S9" s="21" t="s">
        <v>26</v>
      </c>
      <c r="T9" s="22" t="s">
        <v>27</v>
      </c>
    </row>
    <row r="10" spans="1:20" s="4" customFormat="1" x14ac:dyDescent="0.35">
      <c r="A10" s="6">
        <v>1851</v>
      </c>
      <c r="B10" s="7" t="s">
        <v>28</v>
      </c>
      <c r="C10" s="27">
        <v>1440835</v>
      </c>
      <c r="D10" s="27">
        <v>511583</v>
      </c>
      <c r="E10" s="27">
        <v>570080</v>
      </c>
      <c r="F10" s="27">
        <v>293151</v>
      </c>
      <c r="G10" s="27">
        <v>64941</v>
      </c>
      <c r="H10" s="27">
        <v>1080</v>
      </c>
      <c r="I10" s="27">
        <v>744675</v>
      </c>
      <c r="J10" s="27">
        <v>252111</v>
      </c>
      <c r="K10" s="27">
        <v>302909</v>
      </c>
      <c r="L10" s="27">
        <v>154873</v>
      </c>
      <c r="M10" s="27">
        <v>34344</v>
      </c>
      <c r="N10" s="27">
        <v>438</v>
      </c>
      <c r="O10" s="27">
        <v>696160</v>
      </c>
      <c r="P10" s="27">
        <v>259472</v>
      </c>
      <c r="Q10" s="27">
        <v>267171</v>
      </c>
      <c r="R10" s="27">
        <v>138278</v>
      </c>
      <c r="S10" s="27">
        <v>30597</v>
      </c>
      <c r="T10" s="27">
        <v>642</v>
      </c>
    </row>
    <row r="11" spans="1:20" s="4" customFormat="1" x14ac:dyDescent="0.35">
      <c r="A11" s="8">
        <v>1861</v>
      </c>
      <c r="B11" s="8" t="s">
        <v>29</v>
      </c>
      <c r="C11" s="27">
        <v>1396183</v>
      </c>
      <c r="D11" s="27">
        <v>470662</v>
      </c>
      <c r="E11" s="27">
        <v>552511</v>
      </c>
      <c r="F11" s="27">
        <v>297844</v>
      </c>
      <c r="G11" s="27">
        <v>74635</v>
      </c>
      <c r="H11" s="27">
        <v>531</v>
      </c>
      <c r="I11" s="27">
        <v>728514</v>
      </c>
      <c r="J11" s="27">
        <v>231451</v>
      </c>
      <c r="K11" s="27">
        <v>300541</v>
      </c>
      <c r="L11" s="27">
        <v>156891</v>
      </c>
      <c r="M11" s="27">
        <v>39365</v>
      </c>
      <c r="N11" s="27">
        <v>266</v>
      </c>
      <c r="O11" s="27">
        <v>667669</v>
      </c>
      <c r="P11" s="27">
        <v>239211</v>
      </c>
      <c r="Q11" s="27">
        <v>251970</v>
      </c>
      <c r="R11" s="27">
        <v>140953</v>
      </c>
      <c r="S11" s="27">
        <v>35270</v>
      </c>
      <c r="T11" s="27">
        <v>265</v>
      </c>
    </row>
    <row r="12" spans="1:20" s="4" customFormat="1" x14ac:dyDescent="0.35">
      <c r="A12" s="8">
        <v>1871</v>
      </c>
      <c r="B12" s="8" t="s">
        <v>30</v>
      </c>
      <c r="C12" s="27">
        <v>1359190</v>
      </c>
      <c r="D12" s="27">
        <v>475868</v>
      </c>
      <c r="E12" s="27">
        <v>515242</v>
      </c>
      <c r="F12" s="27">
        <v>282578</v>
      </c>
      <c r="G12" s="27">
        <v>84861</v>
      </c>
      <c r="H12" s="27">
        <v>641</v>
      </c>
      <c r="I12" s="27">
        <v>711905</v>
      </c>
      <c r="J12" s="27">
        <v>234111</v>
      </c>
      <c r="K12" s="27">
        <v>284302</v>
      </c>
      <c r="L12" s="27">
        <v>149529</v>
      </c>
      <c r="M12" s="27">
        <v>43626</v>
      </c>
      <c r="N12" s="27">
        <v>337</v>
      </c>
      <c r="O12" s="27">
        <v>647285</v>
      </c>
      <c r="P12" s="27">
        <v>241757</v>
      </c>
      <c r="Q12" s="27">
        <v>230940</v>
      </c>
      <c r="R12" s="27">
        <v>133049</v>
      </c>
      <c r="S12" s="27">
        <v>41235</v>
      </c>
      <c r="T12" s="27">
        <v>304</v>
      </c>
    </row>
    <row r="13" spans="1:20" s="4" customFormat="1" x14ac:dyDescent="0.35">
      <c r="A13" s="8">
        <v>1881</v>
      </c>
      <c r="B13" s="8" t="s">
        <v>31</v>
      </c>
      <c r="C13" s="27">
        <v>1304816</v>
      </c>
      <c r="D13" s="27">
        <v>445491</v>
      </c>
      <c r="E13" s="27">
        <v>497327</v>
      </c>
      <c r="F13" s="27">
        <v>279847</v>
      </c>
      <c r="G13" s="27">
        <v>81064</v>
      </c>
      <c r="H13" s="27">
        <v>1087</v>
      </c>
      <c r="I13" s="27">
        <v>683977</v>
      </c>
      <c r="J13" s="27">
        <v>219107</v>
      </c>
      <c r="K13" s="27">
        <v>273323</v>
      </c>
      <c r="L13" s="27">
        <v>149682</v>
      </c>
      <c r="M13" s="27">
        <v>41450</v>
      </c>
      <c r="N13" s="27">
        <v>415</v>
      </c>
      <c r="O13" s="27">
        <v>620839</v>
      </c>
      <c r="P13" s="27">
        <v>226384</v>
      </c>
      <c r="Q13" s="27">
        <v>224004</v>
      </c>
      <c r="R13" s="27">
        <v>130165</v>
      </c>
      <c r="S13" s="27">
        <v>39614</v>
      </c>
      <c r="T13" s="27">
        <v>672</v>
      </c>
    </row>
    <row r="14" spans="1:20" s="4" customFormat="1" x14ac:dyDescent="0.35">
      <c r="A14" s="8">
        <v>1891</v>
      </c>
      <c r="B14" s="8" t="s">
        <v>32</v>
      </c>
      <c r="C14" s="27">
        <v>1236056</v>
      </c>
      <c r="D14" s="27">
        <v>391495</v>
      </c>
      <c r="E14" s="27">
        <v>488994</v>
      </c>
      <c r="F14" s="27">
        <v>278698</v>
      </c>
      <c r="G14" s="27">
        <v>76543</v>
      </c>
      <c r="H14" s="27">
        <v>326</v>
      </c>
      <c r="I14" s="27">
        <v>645704</v>
      </c>
      <c r="J14" s="27">
        <v>192253</v>
      </c>
      <c r="K14" s="27">
        <v>262822</v>
      </c>
      <c r="L14" s="27">
        <v>150590</v>
      </c>
      <c r="M14" s="27">
        <v>39869</v>
      </c>
      <c r="N14" s="27">
        <v>170</v>
      </c>
      <c r="O14" s="27">
        <v>590352</v>
      </c>
      <c r="P14" s="27">
        <v>199242</v>
      </c>
      <c r="Q14" s="27">
        <v>226172</v>
      </c>
      <c r="R14" s="27">
        <v>128108</v>
      </c>
      <c r="S14" s="27">
        <v>36674</v>
      </c>
      <c r="T14" s="27">
        <v>156</v>
      </c>
    </row>
    <row r="15" spans="1:20" s="4" customFormat="1" x14ac:dyDescent="0.35">
      <c r="A15" s="8">
        <v>1901</v>
      </c>
      <c r="B15" s="9">
        <v>456</v>
      </c>
      <c r="C15" s="27">
        <v>1236952</v>
      </c>
      <c r="D15" s="27">
        <v>380083</v>
      </c>
      <c r="E15" s="27">
        <v>505960</v>
      </c>
      <c r="F15" s="27">
        <v>275621</v>
      </c>
      <c r="G15" s="27">
        <v>75288</v>
      </c>
      <c r="H15" s="10">
        <v>0</v>
      </c>
      <c r="I15" s="27">
        <v>646997</v>
      </c>
      <c r="J15" s="27">
        <v>186958</v>
      </c>
      <c r="K15" s="27">
        <v>272371</v>
      </c>
      <c r="L15" s="27">
        <v>148479</v>
      </c>
      <c r="M15" s="27">
        <v>39189</v>
      </c>
      <c r="N15" s="11">
        <v>0</v>
      </c>
      <c r="O15" s="27">
        <v>589955</v>
      </c>
      <c r="P15" s="27">
        <v>193125</v>
      </c>
      <c r="Q15" s="27">
        <v>233589</v>
      </c>
      <c r="R15" s="27">
        <v>127142</v>
      </c>
      <c r="S15" s="27">
        <v>36099</v>
      </c>
      <c r="T15" s="10">
        <v>0</v>
      </c>
    </row>
    <row r="16" spans="1:20" s="4" customFormat="1" x14ac:dyDescent="0.35">
      <c r="A16" s="8">
        <v>1911</v>
      </c>
      <c r="B16" s="9">
        <v>4110</v>
      </c>
      <c r="C16" s="27">
        <v>1250531</v>
      </c>
      <c r="D16" s="27">
        <v>380162</v>
      </c>
      <c r="E16" s="27">
        <v>491759</v>
      </c>
      <c r="F16" s="27">
        <v>267660</v>
      </c>
      <c r="G16" s="27">
        <v>110950</v>
      </c>
      <c r="H16" s="10">
        <v>0</v>
      </c>
      <c r="I16" s="27">
        <v>647992</v>
      </c>
      <c r="J16" s="27">
        <v>187601</v>
      </c>
      <c r="K16" s="27">
        <v>259434</v>
      </c>
      <c r="L16" s="27">
        <v>139480</v>
      </c>
      <c r="M16" s="27">
        <v>61477</v>
      </c>
      <c r="N16" s="11">
        <v>0</v>
      </c>
      <c r="O16" s="27">
        <v>602539</v>
      </c>
      <c r="P16" s="27">
        <v>192561</v>
      </c>
      <c r="Q16" s="27">
        <v>232325</v>
      </c>
      <c r="R16" s="27">
        <v>128180</v>
      </c>
      <c r="S16" s="27">
        <v>49473</v>
      </c>
      <c r="T16" s="10">
        <v>0</v>
      </c>
    </row>
    <row r="17" spans="1:20" s="4" customFormat="1" x14ac:dyDescent="0.35">
      <c r="A17" s="8">
        <v>1926</v>
      </c>
      <c r="B17" s="9">
        <v>9605</v>
      </c>
      <c r="C17" s="27">
        <v>1256561</v>
      </c>
      <c r="D17" s="27">
        <v>364405</v>
      </c>
      <c r="E17" s="27">
        <v>486772</v>
      </c>
      <c r="F17" s="27">
        <v>303568</v>
      </c>
      <c r="G17" s="27">
        <v>101816</v>
      </c>
      <c r="H17" s="10">
        <v>0</v>
      </c>
      <c r="I17" s="27">
        <v>648473</v>
      </c>
      <c r="J17" s="27">
        <v>179747</v>
      </c>
      <c r="K17" s="27">
        <v>255645</v>
      </c>
      <c r="L17" s="27">
        <v>156975</v>
      </c>
      <c r="M17" s="27">
        <v>56106</v>
      </c>
      <c r="N17" s="11">
        <v>0</v>
      </c>
      <c r="O17" s="27">
        <v>608088</v>
      </c>
      <c r="P17" s="27">
        <v>184658</v>
      </c>
      <c r="Q17" s="27">
        <v>231127</v>
      </c>
      <c r="R17" s="27">
        <v>146593</v>
      </c>
      <c r="S17" s="27">
        <v>45710</v>
      </c>
      <c r="T17" s="10">
        <v>0</v>
      </c>
    </row>
    <row r="18" spans="1:20" s="4" customFormat="1" x14ac:dyDescent="0.35">
      <c r="A18" s="12">
        <v>1937</v>
      </c>
      <c r="B18" s="13">
        <v>13575</v>
      </c>
      <c r="C18" s="27">
        <v>1279745</v>
      </c>
      <c r="D18" s="27">
        <v>346905</v>
      </c>
      <c r="E18" s="27">
        <v>499340</v>
      </c>
      <c r="F18" s="27">
        <v>317872</v>
      </c>
      <c r="G18" s="27">
        <v>115628</v>
      </c>
      <c r="H18" s="10">
        <v>0</v>
      </c>
      <c r="I18" s="27">
        <v>656591</v>
      </c>
      <c r="J18" s="27">
        <v>170193</v>
      </c>
      <c r="K18" s="27">
        <v>257859</v>
      </c>
      <c r="L18" s="27">
        <v>166152</v>
      </c>
      <c r="M18" s="27">
        <v>62387</v>
      </c>
      <c r="N18" s="11">
        <v>0</v>
      </c>
      <c r="O18" s="27">
        <v>623154</v>
      </c>
      <c r="P18" s="27">
        <v>176712</v>
      </c>
      <c r="Q18" s="27">
        <v>241481</v>
      </c>
      <c r="R18" s="27">
        <v>151720</v>
      </c>
      <c r="S18" s="27">
        <v>53241</v>
      </c>
      <c r="T18" s="10">
        <v>0</v>
      </c>
    </row>
    <row r="19" spans="1:20" s="4" customFormat="1" x14ac:dyDescent="0.35">
      <c r="A19" s="8">
        <v>1951</v>
      </c>
      <c r="B19" s="9">
        <v>18726</v>
      </c>
      <c r="C19" s="27">
        <v>1370921</v>
      </c>
      <c r="D19" s="27">
        <v>378737</v>
      </c>
      <c r="E19" s="27">
        <v>494239</v>
      </c>
      <c r="F19" s="27">
        <v>362952</v>
      </c>
      <c r="G19" s="27">
        <v>134993</v>
      </c>
      <c r="H19" s="10">
        <v>0</v>
      </c>
      <c r="I19" s="27">
        <v>703102</v>
      </c>
      <c r="J19" s="27">
        <v>185127</v>
      </c>
      <c r="K19" s="27">
        <v>252099</v>
      </c>
      <c r="L19" s="27">
        <v>191631</v>
      </c>
      <c r="M19" s="27">
        <v>74245</v>
      </c>
      <c r="N19" s="11">
        <v>0</v>
      </c>
      <c r="O19" s="27">
        <v>667819</v>
      </c>
      <c r="P19" s="27">
        <v>193610</v>
      </c>
      <c r="Q19" s="27">
        <v>242140</v>
      </c>
      <c r="R19" s="27">
        <v>171321</v>
      </c>
      <c r="S19" s="27">
        <v>60748</v>
      </c>
      <c r="T19" s="10">
        <v>0</v>
      </c>
    </row>
    <row r="20" spans="1:20" s="4" customFormat="1" x14ac:dyDescent="0.35">
      <c r="A20" s="8">
        <v>1961</v>
      </c>
      <c r="B20" s="9">
        <v>22394</v>
      </c>
      <c r="C20" s="27">
        <v>1425042</v>
      </c>
      <c r="D20" s="27">
        <v>412134</v>
      </c>
      <c r="E20" s="27">
        <v>476647</v>
      </c>
      <c r="F20" s="27">
        <v>392402</v>
      </c>
      <c r="G20" s="27">
        <v>143859</v>
      </c>
      <c r="H20" s="10">
        <v>0</v>
      </c>
      <c r="I20" s="27">
        <v>730818</v>
      </c>
      <c r="J20" s="27">
        <v>200554</v>
      </c>
      <c r="K20" s="27">
        <v>242373</v>
      </c>
      <c r="L20" s="27">
        <v>205286</v>
      </c>
      <c r="M20" s="27">
        <v>82605</v>
      </c>
      <c r="N20" s="11">
        <v>0</v>
      </c>
      <c r="O20" s="27">
        <v>694224</v>
      </c>
      <c r="P20" s="27">
        <v>211580</v>
      </c>
      <c r="Q20" s="27">
        <v>234274</v>
      </c>
      <c r="R20" s="27">
        <v>187116</v>
      </c>
      <c r="S20" s="27">
        <v>61254</v>
      </c>
      <c r="T20" s="10">
        <v>0</v>
      </c>
    </row>
    <row r="21" spans="1:20" s="4" customFormat="1" x14ac:dyDescent="0.35">
      <c r="A21" s="8">
        <v>1966</v>
      </c>
      <c r="B21" s="9">
        <v>24221</v>
      </c>
      <c r="C21" s="27">
        <v>1484775</v>
      </c>
      <c r="D21" s="27">
        <v>438912</v>
      </c>
      <c r="E21" s="27">
        <v>488445</v>
      </c>
      <c r="F21" s="27">
        <v>401252</v>
      </c>
      <c r="G21" s="27">
        <v>156166</v>
      </c>
      <c r="H21" s="10">
        <v>0</v>
      </c>
      <c r="I21" s="27">
        <v>760891</v>
      </c>
      <c r="J21" s="27">
        <v>213047</v>
      </c>
      <c r="K21" s="27">
        <v>247141</v>
      </c>
      <c r="L21" s="27">
        <v>209230</v>
      </c>
      <c r="M21" s="27">
        <v>91473</v>
      </c>
      <c r="N21" s="11">
        <v>0</v>
      </c>
      <c r="O21" s="27">
        <v>723884</v>
      </c>
      <c r="P21" s="27">
        <v>225865</v>
      </c>
      <c r="Q21" s="27">
        <v>241304</v>
      </c>
      <c r="R21" s="27">
        <v>192022</v>
      </c>
      <c r="S21" s="27">
        <v>64693</v>
      </c>
      <c r="T21" s="10">
        <v>0</v>
      </c>
    </row>
    <row r="22" spans="1:20" s="4" customFormat="1" x14ac:dyDescent="0.35">
      <c r="A22" s="8">
        <v>1971</v>
      </c>
      <c r="B22" s="9">
        <v>26049</v>
      </c>
      <c r="C22" s="27">
        <v>1536065</v>
      </c>
      <c r="D22" s="27">
        <v>456997</v>
      </c>
      <c r="E22" s="27">
        <v>512242</v>
      </c>
      <c r="F22" s="27">
        <v>400842</v>
      </c>
      <c r="G22" s="27">
        <v>165984</v>
      </c>
      <c r="H22" s="10">
        <v>0</v>
      </c>
      <c r="I22" s="27">
        <v>781389</v>
      </c>
      <c r="J22" s="27">
        <v>221818</v>
      </c>
      <c r="K22" s="27">
        <v>252048</v>
      </c>
      <c r="L22" s="27">
        <v>208933</v>
      </c>
      <c r="M22" s="27">
        <v>98590</v>
      </c>
      <c r="N22" s="11">
        <v>0</v>
      </c>
      <c r="O22" s="27">
        <v>754676</v>
      </c>
      <c r="P22" s="27">
        <v>235179</v>
      </c>
      <c r="Q22" s="27">
        <v>260194</v>
      </c>
      <c r="R22" s="27">
        <v>191909</v>
      </c>
      <c r="S22" s="27">
        <v>67394</v>
      </c>
      <c r="T22" s="10">
        <v>0</v>
      </c>
    </row>
    <row r="23" spans="1:20" s="4" customFormat="1" x14ac:dyDescent="0.35">
      <c r="A23" s="8" t="s">
        <v>33</v>
      </c>
      <c r="B23" s="9">
        <v>29681</v>
      </c>
      <c r="C23" s="27">
        <v>1481959</v>
      </c>
      <c r="D23" s="27">
        <v>384306</v>
      </c>
      <c r="E23" s="27">
        <v>547147</v>
      </c>
      <c r="F23" s="27">
        <v>372367</v>
      </c>
      <c r="G23" s="27">
        <v>178139</v>
      </c>
      <c r="H23" s="10">
        <v>0</v>
      </c>
      <c r="I23" s="27">
        <v>756742</v>
      </c>
      <c r="J23" s="27">
        <v>187143</v>
      </c>
      <c r="K23" s="27">
        <v>268529</v>
      </c>
      <c r="L23" s="27">
        <v>193981</v>
      </c>
      <c r="M23" s="27">
        <v>107089</v>
      </c>
      <c r="N23" s="11">
        <v>0</v>
      </c>
      <c r="O23" s="27">
        <v>725217</v>
      </c>
      <c r="P23" s="27">
        <v>197163</v>
      </c>
      <c r="Q23" s="27">
        <v>278618</v>
      </c>
      <c r="R23" s="27">
        <v>178386</v>
      </c>
      <c r="S23" s="27">
        <v>71050</v>
      </c>
      <c r="T23" s="10">
        <v>0</v>
      </c>
    </row>
    <row r="24" spans="1:20" s="4" customFormat="1" x14ac:dyDescent="0.35">
      <c r="A24" s="8" t="s">
        <v>34</v>
      </c>
      <c r="B24" s="14">
        <v>29767</v>
      </c>
      <c r="C24" s="27">
        <v>1542964</v>
      </c>
      <c r="D24" s="27">
        <v>414560</v>
      </c>
      <c r="E24" s="27">
        <v>564377</v>
      </c>
      <c r="F24" s="27">
        <v>376369</v>
      </c>
      <c r="G24" s="27">
        <v>187658</v>
      </c>
      <c r="H24" s="10">
        <v>0</v>
      </c>
      <c r="I24" s="27">
        <v>786339</v>
      </c>
      <c r="J24" s="27">
        <v>201807</v>
      </c>
      <c r="K24" s="27">
        <v>275384</v>
      </c>
      <c r="L24" s="27">
        <v>196021</v>
      </c>
      <c r="M24" s="27">
        <v>113127</v>
      </c>
      <c r="N24" s="11">
        <v>0</v>
      </c>
      <c r="O24" s="27">
        <v>756625</v>
      </c>
      <c r="P24" s="27">
        <v>212753</v>
      </c>
      <c r="Q24" s="27">
        <v>288993</v>
      </c>
      <c r="R24" s="27">
        <v>180348</v>
      </c>
      <c r="S24" s="27">
        <v>74531</v>
      </c>
      <c r="T24" s="10">
        <v>0</v>
      </c>
    </row>
    <row r="25" spans="1:20" s="4" customFormat="1" x14ac:dyDescent="0.35">
      <c r="A25" s="8" t="s">
        <v>35</v>
      </c>
      <c r="B25" s="9">
        <v>33349</v>
      </c>
      <c r="C25" s="27">
        <v>1577836</v>
      </c>
      <c r="D25" s="27">
        <v>385275</v>
      </c>
      <c r="E25" s="27">
        <v>588712</v>
      </c>
      <c r="F25" s="27">
        <v>404797</v>
      </c>
      <c r="G25" s="27">
        <v>199052</v>
      </c>
      <c r="H25" s="10">
        <v>0</v>
      </c>
      <c r="I25" s="27">
        <v>808765</v>
      </c>
      <c r="J25" s="27">
        <v>188009</v>
      </c>
      <c r="K25" s="27">
        <v>293025</v>
      </c>
      <c r="L25" s="27">
        <v>207967</v>
      </c>
      <c r="M25" s="27">
        <v>119764</v>
      </c>
      <c r="N25" s="11">
        <v>0</v>
      </c>
      <c r="O25" s="27">
        <v>769071</v>
      </c>
      <c r="P25" s="27">
        <v>197266</v>
      </c>
      <c r="Q25" s="27">
        <v>295687</v>
      </c>
      <c r="R25" s="27">
        <v>196830</v>
      </c>
      <c r="S25" s="27">
        <v>79288</v>
      </c>
      <c r="T25" s="10">
        <v>0</v>
      </c>
    </row>
    <row r="26" spans="1:20" s="4" customFormat="1" x14ac:dyDescent="0.35">
      <c r="A26" s="8" t="s">
        <v>36</v>
      </c>
      <c r="B26" s="14">
        <v>33419</v>
      </c>
      <c r="C26" s="27">
        <v>1607295</v>
      </c>
      <c r="D26" s="27">
        <v>391749</v>
      </c>
      <c r="E26" s="27">
        <v>597360</v>
      </c>
      <c r="F26" s="27">
        <v>409912</v>
      </c>
      <c r="G26" s="27">
        <v>208274</v>
      </c>
      <c r="H26" s="10">
        <v>0</v>
      </c>
      <c r="I26" s="27">
        <v>824145</v>
      </c>
      <c r="J26" s="27">
        <v>191219</v>
      </c>
      <c r="K26" s="27">
        <v>296675</v>
      </c>
      <c r="L26" s="27">
        <v>210880</v>
      </c>
      <c r="M26" s="27">
        <v>125371</v>
      </c>
      <c r="N26" s="11">
        <v>0</v>
      </c>
      <c r="O26" s="27">
        <v>783150</v>
      </c>
      <c r="P26" s="27">
        <v>200530</v>
      </c>
      <c r="Q26" s="27">
        <v>300685</v>
      </c>
      <c r="R26" s="27">
        <v>199032</v>
      </c>
      <c r="S26" s="27">
        <v>82903</v>
      </c>
      <c r="T26" s="10">
        <v>0</v>
      </c>
    </row>
    <row r="27" spans="1:20" s="4" customFormat="1" x14ac:dyDescent="0.35">
      <c r="A27" s="8">
        <v>2001</v>
      </c>
      <c r="B27" s="9">
        <v>37010</v>
      </c>
      <c r="C27" s="27">
        <v>1685267</v>
      </c>
      <c r="D27" s="27">
        <v>370952</v>
      </c>
      <c r="E27" s="27">
        <v>610446</v>
      </c>
      <c r="F27" s="27">
        <v>480544</v>
      </c>
      <c r="G27" s="27">
        <v>223325</v>
      </c>
      <c r="H27" s="10">
        <v>0</v>
      </c>
      <c r="I27" s="27">
        <v>863818</v>
      </c>
      <c r="J27" s="27">
        <v>180578</v>
      </c>
      <c r="K27" s="27">
        <v>307390</v>
      </c>
      <c r="L27" s="27">
        <v>243956</v>
      </c>
      <c r="M27" s="27">
        <v>131894</v>
      </c>
      <c r="N27" s="11">
        <v>0</v>
      </c>
      <c r="O27" s="27">
        <v>821449</v>
      </c>
      <c r="P27" s="27">
        <v>190374</v>
      </c>
      <c r="Q27" s="27">
        <v>303056</v>
      </c>
      <c r="R27" s="27">
        <v>236588</v>
      </c>
      <c r="S27" s="27">
        <v>91431</v>
      </c>
      <c r="T27" s="10">
        <v>0</v>
      </c>
    </row>
    <row r="28" spans="1:20" s="4" customFormat="1" x14ac:dyDescent="0.35">
      <c r="A28" s="8">
        <v>2011</v>
      </c>
      <c r="B28" s="9">
        <v>40629</v>
      </c>
      <c r="C28" s="27">
        <v>1810863</v>
      </c>
      <c r="D28" s="27">
        <v>354703</v>
      </c>
      <c r="E28" s="27">
        <v>618452</v>
      </c>
      <c r="F28" s="27">
        <v>573988</v>
      </c>
      <c r="G28" s="27">
        <v>263720</v>
      </c>
      <c r="H28" s="10">
        <v>0</v>
      </c>
      <c r="I28" s="27">
        <v>923540</v>
      </c>
      <c r="J28" s="27">
        <v>173036</v>
      </c>
      <c r="K28" s="27">
        <v>310773</v>
      </c>
      <c r="L28" s="27">
        <v>290649</v>
      </c>
      <c r="M28" s="27">
        <v>149082</v>
      </c>
      <c r="N28" s="11">
        <v>0</v>
      </c>
      <c r="O28" s="27">
        <v>887323</v>
      </c>
      <c r="P28" s="27">
        <v>181667</v>
      </c>
      <c r="Q28" s="27">
        <v>307679</v>
      </c>
      <c r="R28" s="27">
        <v>283339</v>
      </c>
      <c r="S28" s="27">
        <v>114638</v>
      </c>
      <c r="T28" s="10">
        <v>0</v>
      </c>
    </row>
    <row r="29" spans="1:20" s="4" customFormat="1" x14ac:dyDescent="0.35">
      <c r="A29" s="8">
        <v>2021</v>
      </c>
      <c r="B29" s="9">
        <v>44276</v>
      </c>
      <c r="C29" s="27">
        <v>1903180</v>
      </c>
      <c r="D29" s="27">
        <v>365217</v>
      </c>
      <c r="E29" s="27">
        <v>594361</v>
      </c>
      <c r="F29" s="27">
        <v>617125</v>
      </c>
      <c r="G29" s="27">
        <v>326477</v>
      </c>
      <c r="H29" s="10">
        <v>0</v>
      </c>
      <c r="I29" s="27">
        <v>967048</v>
      </c>
      <c r="J29" s="27">
        <v>178131</v>
      </c>
      <c r="K29" s="27">
        <v>298015</v>
      </c>
      <c r="L29" s="27">
        <v>314703</v>
      </c>
      <c r="M29" s="27">
        <v>176199</v>
      </c>
      <c r="N29" s="11">
        <v>0</v>
      </c>
      <c r="O29" s="27">
        <v>936132</v>
      </c>
      <c r="P29" s="27">
        <v>187086</v>
      </c>
      <c r="Q29" s="27">
        <v>296346</v>
      </c>
      <c r="R29" s="27">
        <v>302422</v>
      </c>
      <c r="S29" s="27">
        <v>150278</v>
      </c>
      <c r="T29" s="10">
        <v>0</v>
      </c>
    </row>
    <row r="30" spans="1:20" s="4" customFormat="1" x14ac:dyDescent="0.35">
      <c r="A30" s="15"/>
    </row>
    <row r="31" spans="1:20" s="4" customFormat="1" ht="30" customHeight="1" x14ac:dyDescent="0.35">
      <c r="A31" s="17" t="s">
        <v>37</v>
      </c>
    </row>
    <row r="32" spans="1:20" s="4" customFormat="1" ht="45" customHeight="1" x14ac:dyDescent="0.35">
      <c r="A32" s="18" t="s">
        <v>8</v>
      </c>
      <c r="B32" s="19" t="s">
        <v>9</v>
      </c>
      <c r="C32" s="20" t="s">
        <v>10</v>
      </c>
      <c r="D32" s="21" t="s">
        <v>11</v>
      </c>
      <c r="E32" s="21" t="s">
        <v>12</v>
      </c>
      <c r="F32" s="21" t="s">
        <v>13</v>
      </c>
      <c r="G32" s="21" t="s">
        <v>14</v>
      </c>
      <c r="H32" s="22" t="s">
        <v>15</v>
      </c>
      <c r="I32" s="20" t="s">
        <v>16</v>
      </c>
      <c r="J32" s="21" t="s">
        <v>17</v>
      </c>
      <c r="K32" s="21" t="s">
        <v>18</v>
      </c>
      <c r="L32" s="21" t="s">
        <v>19</v>
      </c>
      <c r="M32" s="21" t="s">
        <v>20</v>
      </c>
      <c r="N32" s="22" t="s">
        <v>21</v>
      </c>
      <c r="O32" s="20" t="s">
        <v>22</v>
      </c>
      <c r="P32" s="21" t="s">
        <v>23</v>
      </c>
      <c r="Q32" s="21" t="s">
        <v>24</v>
      </c>
      <c r="R32" s="21" t="s">
        <v>25</v>
      </c>
      <c r="S32" s="21" t="s">
        <v>26</v>
      </c>
      <c r="T32" s="22" t="s">
        <v>27</v>
      </c>
    </row>
    <row r="33" spans="1:20" s="5" customFormat="1" x14ac:dyDescent="0.35">
      <c r="A33" s="6">
        <v>1851</v>
      </c>
      <c r="B33" s="7">
        <v>18717</v>
      </c>
      <c r="C33" s="27">
        <f t="shared" ref="C33:C48" si="0">C10</f>
        <v>1440835</v>
      </c>
      <c r="D33" s="23">
        <v>0.35499999999999998</v>
      </c>
      <c r="E33" s="23">
        <v>0.39600000000000002</v>
      </c>
      <c r="F33" s="23">
        <v>0.20300000000000001</v>
      </c>
      <c r="G33" s="23">
        <v>4.4999999999999998E-2</v>
      </c>
      <c r="H33" s="23">
        <v>1E-3</v>
      </c>
      <c r="I33" s="23">
        <v>0.51700000000000002</v>
      </c>
      <c r="J33" s="23">
        <v>0.17499999999999999</v>
      </c>
      <c r="K33" s="23">
        <v>0.21</v>
      </c>
      <c r="L33" s="23">
        <v>0.107</v>
      </c>
      <c r="M33" s="23">
        <v>2.4E-2</v>
      </c>
      <c r="N33" s="23">
        <v>0</v>
      </c>
      <c r="O33" s="23">
        <v>0.48299999999999998</v>
      </c>
      <c r="P33" s="23">
        <v>0.18</v>
      </c>
      <c r="Q33" s="23">
        <v>0.185</v>
      </c>
      <c r="R33" s="23">
        <v>9.6000000000000002E-2</v>
      </c>
      <c r="S33" s="23">
        <v>2.1000000000000001E-2</v>
      </c>
      <c r="T33" s="23">
        <v>0</v>
      </c>
    </row>
    <row r="34" spans="1:20" s="5" customFormat="1" x14ac:dyDescent="0.35">
      <c r="A34" s="8">
        <v>1861</v>
      </c>
      <c r="B34" s="8" t="s">
        <v>29</v>
      </c>
      <c r="C34" s="27">
        <f t="shared" si="0"/>
        <v>1396183</v>
      </c>
      <c r="D34" s="23">
        <v>0.33700000000000002</v>
      </c>
      <c r="E34" s="23">
        <v>0.39600000000000002</v>
      </c>
      <c r="F34" s="23">
        <v>0.21299999999999999</v>
      </c>
      <c r="G34" s="23">
        <v>5.2999999999999999E-2</v>
      </c>
      <c r="H34" s="23">
        <v>0</v>
      </c>
      <c r="I34" s="23">
        <v>0.52200000000000002</v>
      </c>
      <c r="J34" s="23">
        <v>0.16600000000000001</v>
      </c>
      <c r="K34" s="23">
        <v>0.215</v>
      </c>
      <c r="L34" s="23">
        <v>0.112</v>
      </c>
      <c r="M34" s="23">
        <v>2.8000000000000001E-2</v>
      </c>
      <c r="N34" s="23">
        <v>0</v>
      </c>
      <c r="O34" s="23">
        <v>0.47799999999999998</v>
      </c>
      <c r="P34" s="23">
        <v>0.17100000000000001</v>
      </c>
      <c r="Q34" s="23">
        <v>0.18</v>
      </c>
      <c r="R34" s="23">
        <v>0.10100000000000001</v>
      </c>
      <c r="S34" s="23">
        <v>2.5000000000000001E-2</v>
      </c>
      <c r="T34" s="23">
        <v>0</v>
      </c>
    </row>
    <row r="35" spans="1:20" s="5" customFormat="1" x14ac:dyDescent="0.35">
      <c r="A35" s="8">
        <v>1871</v>
      </c>
      <c r="B35" s="8" t="s">
        <v>30</v>
      </c>
      <c r="C35" s="27">
        <f t="shared" si="0"/>
        <v>1359190</v>
      </c>
      <c r="D35" s="23">
        <v>0.35</v>
      </c>
      <c r="E35" s="23">
        <v>0.379</v>
      </c>
      <c r="F35" s="23">
        <v>0.20799999999999999</v>
      </c>
      <c r="G35" s="23">
        <v>6.2E-2</v>
      </c>
      <c r="H35" s="23">
        <v>0</v>
      </c>
      <c r="I35" s="23">
        <v>0.52400000000000002</v>
      </c>
      <c r="J35" s="23">
        <v>0.17199999999999999</v>
      </c>
      <c r="K35" s="23">
        <v>0.20899999999999999</v>
      </c>
      <c r="L35" s="23">
        <v>0.11</v>
      </c>
      <c r="M35" s="23">
        <v>3.2000000000000001E-2</v>
      </c>
      <c r="N35" s="23">
        <v>0</v>
      </c>
      <c r="O35" s="23">
        <v>0.47599999999999998</v>
      </c>
      <c r="P35" s="23">
        <v>0.17799999999999999</v>
      </c>
      <c r="Q35" s="23">
        <v>0.17</v>
      </c>
      <c r="R35" s="23">
        <v>9.8000000000000004E-2</v>
      </c>
      <c r="S35" s="23">
        <v>0.03</v>
      </c>
      <c r="T35" s="23">
        <v>0</v>
      </c>
    </row>
    <row r="36" spans="1:20" s="5" customFormat="1" x14ac:dyDescent="0.35">
      <c r="A36" s="8">
        <v>1881</v>
      </c>
      <c r="B36" s="8" t="s">
        <v>31</v>
      </c>
      <c r="C36" s="27">
        <f t="shared" si="0"/>
        <v>1304816</v>
      </c>
      <c r="D36" s="23">
        <v>0.34100000000000003</v>
      </c>
      <c r="E36" s="23">
        <v>0.38100000000000001</v>
      </c>
      <c r="F36" s="23">
        <v>0.214</v>
      </c>
      <c r="G36" s="23">
        <v>6.2E-2</v>
      </c>
      <c r="H36" s="23">
        <v>1E-3</v>
      </c>
      <c r="I36" s="23">
        <v>0.52400000000000002</v>
      </c>
      <c r="J36" s="23">
        <v>0.16800000000000001</v>
      </c>
      <c r="K36" s="23">
        <v>0.20899999999999999</v>
      </c>
      <c r="L36" s="23">
        <v>0.115</v>
      </c>
      <c r="M36" s="23">
        <v>3.2000000000000001E-2</v>
      </c>
      <c r="N36" s="23">
        <v>0</v>
      </c>
      <c r="O36" s="23">
        <v>0.47599999999999998</v>
      </c>
      <c r="P36" s="23">
        <v>0.17299999999999999</v>
      </c>
      <c r="Q36" s="23">
        <v>0.17199999999999999</v>
      </c>
      <c r="R36" s="23">
        <v>0.1</v>
      </c>
      <c r="S36" s="23">
        <v>0.03</v>
      </c>
      <c r="T36" s="23">
        <v>1E-3</v>
      </c>
    </row>
    <row r="37" spans="1:20" s="5" customFormat="1" x14ac:dyDescent="0.35">
      <c r="A37" s="8">
        <v>1891</v>
      </c>
      <c r="B37" s="8" t="s">
        <v>32</v>
      </c>
      <c r="C37" s="27">
        <f t="shared" si="0"/>
        <v>1236056</v>
      </c>
      <c r="D37" s="23">
        <v>0.317</v>
      </c>
      <c r="E37" s="23">
        <v>0.39600000000000002</v>
      </c>
      <c r="F37" s="23">
        <v>0.22500000000000001</v>
      </c>
      <c r="G37" s="23">
        <v>6.2E-2</v>
      </c>
      <c r="H37" s="23">
        <v>0</v>
      </c>
      <c r="I37" s="23">
        <v>0.52200000000000002</v>
      </c>
      <c r="J37" s="23">
        <v>0.156</v>
      </c>
      <c r="K37" s="23">
        <v>0.21299999999999999</v>
      </c>
      <c r="L37" s="23">
        <v>0.122</v>
      </c>
      <c r="M37" s="23">
        <v>3.2000000000000001E-2</v>
      </c>
      <c r="N37" s="23">
        <v>0</v>
      </c>
      <c r="O37" s="23">
        <v>0.47799999999999998</v>
      </c>
      <c r="P37" s="23">
        <v>0.161</v>
      </c>
      <c r="Q37" s="23">
        <v>0.183</v>
      </c>
      <c r="R37" s="23">
        <v>0.104</v>
      </c>
      <c r="S37" s="23">
        <v>0.03</v>
      </c>
      <c r="T37" s="23">
        <v>0</v>
      </c>
    </row>
    <row r="38" spans="1:20" s="5" customFormat="1" x14ac:dyDescent="0.35">
      <c r="A38" s="8">
        <v>1901</v>
      </c>
      <c r="B38" s="9">
        <v>456</v>
      </c>
      <c r="C38" s="27">
        <f t="shared" si="0"/>
        <v>1236952</v>
      </c>
      <c r="D38" s="23">
        <v>0.307</v>
      </c>
      <c r="E38" s="23">
        <v>0.40899999999999997</v>
      </c>
      <c r="F38" s="23">
        <v>0.223</v>
      </c>
      <c r="G38" s="23">
        <v>6.0999999999999999E-2</v>
      </c>
      <c r="H38" s="23">
        <v>0</v>
      </c>
      <c r="I38" s="23">
        <v>0.52300000000000002</v>
      </c>
      <c r="J38" s="23">
        <v>0.151</v>
      </c>
      <c r="K38" s="23">
        <v>0.22</v>
      </c>
      <c r="L38" s="23">
        <v>0.12</v>
      </c>
      <c r="M38" s="23">
        <v>3.2000000000000001E-2</v>
      </c>
      <c r="N38" s="23">
        <v>0</v>
      </c>
      <c r="O38" s="23">
        <v>0.47699999999999998</v>
      </c>
      <c r="P38" s="23">
        <v>0.156</v>
      </c>
      <c r="Q38" s="23">
        <v>0.189</v>
      </c>
      <c r="R38" s="23">
        <v>0.10299999999999999</v>
      </c>
      <c r="S38" s="23">
        <v>2.9000000000000001E-2</v>
      </c>
      <c r="T38" s="23">
        <v>0</v>
      </c>
    </row>
    <row r="39" spans="1:20" s="5" customFormat="1" x14ac:dyDescent="0.35">
      <c r="A39" s="8">
        <v>1911</v>
      </c>
      <c r="B39" s="9">
        <v>4110</v>
      </c>
      <c r="C39" s="27">
        <f t="shared" si="0"/>
        <v>1250531</v>
      </c>
      <c r="D39" s="23">
        <v>0.30399999999999999</v>
      </c>
      <c r="E39" s="23">
        <v>0.39300000000000002</v>
      </c>
      <c r="F39" s="23">
        <v>0.214</v>
      </c>
      <c r="G39" s="23">
        <v>8.8999999999999996E-2</v>
      </c>
      <c r="H39" s="23">
        <v>0</v>
      </c>
      <c r="I39" s="23">
        <v>0.51800000000000002</v>
      </c>
      <c r="J39" s="23">
        <v>0.15</v>
      </c>
      <c r="K39" s="23">
        <v>0.20699999999999999</v>
      </c>
      <c r="L39" s="23">
        <v>0.112</v>
      </c>
      <c r="M39" s="23">
        <v>4.9000000000000002E-2</v>
      </c>
      <c r="N39" s="23">
        <v>0</v>
      </c>
      <c r="O39" s="23">
        <v>0.48199999999999998</v>
      </c>
      <c r="P39" s="23">
        <v>0.154</v>
      </c>
      <c r="Q39" s="23">
        <v>0.186</v>
      </c>
      <c r="R39" s="23">
        <v>0.10299999999999999</v>
      </c>
      <c r="S39" s="23">
        <v>0.04</v>
      </c>
      <c r="T39" s="23">
        <v>0</v>
      </c>
    </row>
    <row r="40" spans="1:20" s="5" customFormat="1" x14ac:dyDescent="0.35">
      <c r="A40" s="8">
        <v>1926</v>
      </c>
      <c r="B40" s="9">
        <v>9605</v>
      </c>
      <c r="C40" s="27">
        <f t="shared" si="0"/>
        <v>1256561</v>
      </c>
      <c r="D40" s="23">
        <v>0.28999999999999998</v>
      </c>
      <c r="E40" s="23">
        <v>0.38700000000000001</v>
      </c>
      <c r="F40" s="23">
        <v>0.24199999999999999</v>
      </c>
      <c r="G40" s="23">
        <v>8.1000000000000003E-2</v>
      </c>
      <c r="H40" s="23">
        <v>0</v>
      </c>
      <c r="I40" s="23">
        <v>0.51600000000000001</v>
      </c>
      <c r="J40" s="23">
        <v>0.14299999999999999</v>
      </c>
      <c r="K40" s="23">
        <v>0.20300000000000001</v>
      </c>
      <c r="L40" s="23">
        <v>0.125</v>
      </c>
      <c r="M40" s="23">
        <v>4.4999999999999998E-2</v>
      </c>
      <c r="N40" s="23">
        <v>0</v>
      </c>
      <c r="O40" s="23">
        <v>0.48399999999999999</v>
      </c>
      <c r="P40" s="23">
        <v>0.14699999999999999</v>
      </c>
      <c r="Q40" s="23">
        <v>0.184</v>
      </c>
      <c r="R40" s="23">
        <v>0.11700000000000001</v>
      </c>
      <c r="S40" s="23">
        <v>3.5999999999999997E-2</v>
      </c>
      <c r="T40" s="23">
        <v>0</v>
      </c>
    </row>
    <row r="41" spans="1:20" s="5" customFormat="1" x14ac:dyDescent="0.35">
      <c r="A41" s="12">
        <v>1937</v>
      </c>
      <c r="B41" s="13">
        <v>13575</v>
      </c>
      <c r="C41" s="27">
        <f t="shared" si="0"/>
        <v>1279745</v>
      </c>
      <c r="D41" s="23">
        <v>0.27100000000000002</v>
      </c>
      <c r="E41" s="23">
        <v>0.39</v>
      </c>
      <c r="F41" s="23">
        <v>0.248</v>
      </c>
      <c r="G41" s="23">
        <v>0.09</v>
      </c>
      <c r="H41" s="23">
        <v>0</v>
      </c>
      <c r="I41" s="23">
        <v>0.51300000000000001</v>
      </c>
      <c r="J41" s="23">
        <v>0.13300000000000001</v>
      </c>
      <c r="K41" s="23">
        <v>0.20100000000000001</v>
      </c>
      <c r="L41" s="23">
        <v>0.13</v>
      </c>
      <c r="M41" s="23">
        <v>4.9000000000000002E-2</v>
      </c>
      <c r="N41" s="23">
        <v>0</v>
      </c>
      <c r="O41" s="23">
        <v>0.48699999999999999</v>
      </c>
      <c r="P41" s="23">
        <v>0.13800000000000001</v>
      </c>
      <c r="Q41" s="23">
        <v>0.189</v>
      </c>
      <c r="R41" s="23">
        <v>0.11899999999999999</v>
      </c>
      <c r="S41" s="23">
        <v>4.2000000000000003E-2</v>
      </c>
      <c r="T41" s="23">
        <v>0</v>
      </c>
    </row>
    <row r="42" spans="1:20" s="5" customFormat="1" x14ac:dyDescent="0.35">
      <c r="A42" s="8">
        <v>1951</v>
      </c>
      <c r="B42" s="9">
        <v>18726</v>
      </c>
      <c r="C42" s="27">
        <f t="shared" si="0"/>
        <v>1370921</v>
      </c>
      <c r="D42" s="23">
        <v>0.27600000000000002</v>
      </c>
      <c r="E42" s="23">
        <v>0.36099999999999999</v>
      </c>
      <c r="F42" s="23">
        <v>0.26500000000000001</v>
      </c>
      <c r="G42" s="23">
        <v>9.8000000000000004E-2</v>
      </c>
      <c r="H42" s="23">
        <v>0</v>
      </c>
      <c r="I42" s="23">
        <v>0.51300000000000001</v>
      </c>
      <c r="J42" s="23">
        <v>0.13500000000000001</v>
      </c>
      <c r="K42" s="23">
        <v>0.184</v>
      </c>
      <c r="L42" s="23">
        <v>0.14000000000000001</v>
      </c>
      <c r="M42" s="23">
        <v>5.3999999999999999E-2</v>
      </c>
      <c r="N42" s="23">
        <v>0</v>
      </c>
      <c r="O42" s="23">
        <v>0.48699999999999999</v>
      </c>
      <c r="P42" s="23">
        <v>0.14099999999999999</v>
      </c>
      <c r="Q42" s="23">
        <v>0.17699999999999999</v>
      </c>
      <c r="R42" s="23">
        <v>0.125</v>
      </c>
      <c r="S42" s="23">
        <v>4.3999999999999997E-2</v>
      </c>
      <c r="T42" s="23">
        <v>0</v>
      </c>
    </row>
    <row r="43" spans="1:20" s="5" customFormat="1" x14ac:dyDescent="0.35">
      <c r="A43" s="8">
        <v>1961</v>
      </c>
      <c r="B43" s="9">
        <v>22394</v>
      </c>
      <c r="C43" s="27">
        <f t="shared" si="0"/>
        <v>1425042</v>
      </c>
      <c r="D43" s="23">
        <v>0.28899999999999998</v>
      </c>
      <c r="E43" s="23">
        <v>0.33400000000000002</v>
      </c>
      <c r="F43" s="23">
        <v>0.27500000000000002</v>
      </c>
      <c r="G43" s="23">
        <v>0.10100000000000001</v>
      </c>
      <c r="H43" s="23">
        <v>0</v>
      </c>
      <c r="I43" s="23">
        <v>0.51300000000000001</v>
      </c>
      <c r="J43" s="23">
        <v>0.14099999999999999</v>
      </c>
      <c r="K43" s="23">
        <v>0.17</v>
      </c>
      <c r="L43" s="23">
        <v>0.14399999999999999</v>
      </c>
      <c r="M43" s="23">
        <v>5.8000000000000003E-2</v>
      </c>
      <c r="N43" s="23">
        <v>0</v>
      </c>
      <c r="O43" s="23">
        <v>0.48699999999999999</v>
      </c>
      <c r="P43" s="23">
        <v>0.14799999999999999</v>
      </c>
      <c r="Q43" s="23">
        <v>0.16400000000000001</v>
      </c>
      <c r="R43" s="23">
        <v>0.13100000000000001</v>
      </c>
      <c r="S43" s="23">
        <v>4.2999999999999997E-2</v>
      </c>
      <c r="T43" s="23">
        <v>0</v>
      </c>
    </row>
    <row r="44" spans="1:20" s="5" customFormat="1" x14ac:dyDescent="0.35">
      <c r="A44" s="8">
        <v>1966</v>
      </c>
      <c r="B44" s="9">
        <v>24221</v>
      </c>
      <c r="C44" s="27">
        <f t="shared" si="0"/>
        <v>1484775</v>
      </c>
      <c r="D44" s="23">
        <v>0.29599999999999999</v>
      </c>
      <c r="E44" s="23">
        <v>0.32900000000000001</v>
      </c>
      <c r="F44" s="23">
        <v>0.27</v>
      </c>
      <c r="G44" s="23">
        <v>0.105</v>
      </c>
      <c r="H44" s="23">
        <v>0</v>
      </c>
      <c r="I44" s="23">
        <v>0.51200000000000001</v>
      </c>
      <c r="J44" s="23">
        <v>0.14299999999999999</v>
      </c>
      <c r="K44" s="23">
        <v>0.16600000000000001</v>
      </c>
      <c r="L44" s="23">
        <v>0.14099999999999999</v>
      </c>
      <c r="M44" s="23">
        <v>6.2E-2</v>
      </c>
      <c r="N44" s="23">
        <v>0</v>
      </c>
      <c r="O44" s="23">
        <v>0.48799999999999999</v>
      </c>
      <c r="P44" s="23">
        <v>0.152</v>
      </c>
      <c r="Q44" s="23">
        <v>0.16300000000000001</v>
      </c>
      <c r="R44" s="23">
        <v>0.129</v>
      </c>
      <c r="S44" s="23">
        <v>4.3999999999999997E-2</v>
      </c>
      <c r="T44" s="23">
        <v>0</v>
      </c>
    </row>
    <row r="45" spans="1:20" s="5" customFormat="1" x14ac:dyDescent="0.35">
      <c r="A45" s="8">
        <v>1971</v>
      </c>
      <c r="B45" s="9">
        <v>26049</v>
      </c>
      <c r="C45" s="27">
        <f t="shared" si="0"/>
        <v>1536065</v>
      </c>
      <c r="D45" s="23">
        <v>0.29799999999999999</v>
      </c>
      <c r="E45" s="23">
        <v>0.33300000000000002</v>
      </c>
      <c r="F45" s="23">
        <v>0.26100000000000001</v>
      </c>
      <c r="G45" s="23">
        <v>0.108</v>
      </c>
      <c r="H45" s="23">
        <v>0</v>
      </c>
      <c r="I45" s="23">
        <v>0.50900000000000001</v>
      </c>
      <c r="J45" s="23">
        <v>0.14399999999999999</v>
      </c>
      <c r="K45" s="23">
        <v>0.16400000000000001</v>
      </c>
      <c r="L45" s="23">
        <v>0.13600000000000001</v>
      </c>
      <c r="M45" s="23">
        <v>6.4000000000000001E-2</v>
      </c>
      <c r="N45" s="23">
        <v>0</v>
      </c>
      <c r="O45" s="23">
        <v>0.49099999999999999</v>
      </c>
      <c r="P45" s="23">
        <v>0.153</v>
      </c>
      <c r="Q45" s="23">
        <v>0.16900000000000001</v>
      </c>
      <c r="R45" s="23">
        <v>0.125</v>
      </c>
      <c r="S45" s="23">
        <v>4.3999999999999997E-2</v>
      </c>
      <c r="T45" s="23">
        <v>0</v>
      </c>
    </row>
    <row r="46" spans="1:20" s="5" customFormat="1" x14ac:dyDescent="0.35">
      <c r="A46" s="8" t="s">
        <v>33</v>
      </c>
      <c r="B46" s="9">
        <v>29681</v>
      </c>
      <c r="C46" s="27">
        <f t="shared" si="0"/>
        <v>1481959</v>
      </c>
      <c r="D46" s="23">
        <v>0.25900000000000001</v>
      </c>
      <c r="E46" s="23">
        <v>0.36899999999999999</v>
      </c>
      <c r="F46" s="23">
        <v>0.251</v>
      </c>
      <c r="G46" s="23">
        <v>0.12</v>
      </c>
      <c r="H46" s="23">
        <v>0</v>
      </c>
      <c r="I46" s="23">
        <v>0.51100000000000001</v>
      </c>
      <c r="J46" s="23">
        <v>0.126</v>
      </c>
      <c r="K46" s="23">
        <v>0.18099999999999999</v>
      </c>
      <c r="L46" s="23">
        <v>0.13100000000000001</v>
      </c>
      <c r="M46" s="23">
        <v>7.1999999999999995E-2</v>
      </c>
      <c r="N46" s="23">
        <v>0</v>
      </c>
      <c r="O46" s="23">
        <v>0.48899999999999999</v>
      </c>
      <c r="P46" s="23">
        <v>0.13300000000000001</v>
      </c>
      <c r="Q46" s="23">
        <v>0.188</v>
      </c>
      <c r="R46" s="23">
        <v>0.12</v>
      </c>
      <c r="S46" s="23">
        <v>4.8000000000000001E-2</v>
      </c>
      <c r="T46" s="23">
        <v>0</v>
      </c>
    </row>
    <row r="47" spans="1:20" s="5" customFormat="1" x14ac:dyDescent="0.35">
      <c r="A47" s="8" t="s">
        <v>34</v>
      </c>
      <c r="B47" s="14">
        <v>29767</v>
      </c>
      <c r="C47" s="27">
        <f t="shared" si="0"/>
        <v>1542964</v>
      </c>
      <c r="D47" s="23">
        <v>0.26900000000000002</v>
      </c>
      <c r="E47" s="23">
        <v>0.36599999999999999</v>
      </c>
      <c r="F47" s="23">
        <v>0.24399999999999999</v>
      </c>
      <c r="G47" s="23">
        <v>0.122</v>
      </c>
      <c r="H47" s="23">
        <v>0</v>
      </c>
      <c r="I47" s="23">
        <v>0.51</v>
      </c>
      <c r="J47" s="23">
        <v>0.13100000000000001</v>
      </c>
      <c r="K47" s="23">
        <v>0.17799999999999999</v>
      </c>
      <c r="L47" s="23">
        <v>0.127</v>
      </c>
      <c r="M47" s="23">
        <v>7.2999999999999995E-2</v>
      </c>
      <c r="N47" s="23">
        <v>0</v>
      </c>
      <c r="O47" s="23">
        <v>0.49</v>
      </c>
      <c r="P47" s="23">
        <v>0.13800000000000001</v>
      </c>
      <c r="Q47" s="23">
        <v>0.187</v>
      </c>
      <c r="R47" s="23">
        <v>0.11700000000000001</v>
      </c>
      <c r="S47" s="23">
        <v>4.8000000000000001E-2</v>
      </c>
      <c r="T47" s="23">
        <v>0</v>
      </c>
    </row>
    <row r="48" spans="1:20" s="5" customFormat="1" x14ac:dyDescent="0.35">
      <c r="A48" s="8" t="s">
        <v>35</v>
      </c>
      <c r="B48" s="9">
        <v>33349</v>
      </c>
      <c r="C48" s="27">
        <f t="shared" si="0"/>
        <v>1577836</v>
      </c>
      <c r="D48" s="23">
        <v>0.24399999999999999</v>
      </c>
      <c r="E48" s="23">
        <v>0.373</v>
      </c>
      <c r="F48" s="23">
        <v>0.25700000000000001</v>
      </c>
      <c r="G48" s="23">
        <v>0.126</v>
      </c>
      <c r="H48" s="23">
        <v>0</v>
      </c>
      <c r="I48" s="23">
        <v>0.51300000000000001</v>
      </c>
      <c r="J48" s="23">
        <v>0.11899999999999999</v>
      </c>
      <c r="K48" s="23">
        <v>0.186</v>
      </c>
      <c r="L48" s="23">
        <v>0.13200000000000001</v>
      </c>
      <c r="M48" s="23">
        <v>7.5999999999999998E-2</v>
      </c>
      <c r="N48" s="23">
        <v>0</v>
      </c>
      <c r="O48" s="23">
        <v>0.48699999999999999</v>
      </c>
      <c r="P48" s="23">
        <v>0.125</v>
      </c>
      <c r="Q48" s="23">
        <v>0.187</v>
      </c>
      <c r="R48" s="23">
        <v>0.125</v>
      </c>
      <c r="S48" s="23">
        <v>0.05</v>
      </c>
      <c r="T48" s="23">
        <v>0</v>
      </c>
    </row>
    <row r="49" spans="1:20" s="5" customFormat="1" x14ac:dyDescent="0.35">
      <c r="A49" s="8" t="s">
        <v>36</v>
      </c>
      <c r="B49" s="14">
        <v>33419</v>
      </c>
      <c r="C49" s="27">
        <f>C26</f>
        <v>1607295</v>
      </c>
      <c r="D49" s="23">
        <v>0.24399999999999999</v>
      </c>
      <c r="E49" s="23">
        <v>0.372</v>
      </c>
      <c r="F49" s="23">
        <v>0.255</v>
      </c>
      <c r="G49" s="23">
        <v>0.13</v>
      </c>
      <c r="H49" s="23">
        <v>0</v>
      </c>
      <c r="I49" s="23">
        <v>0.51300000000000001</v>
      </c>
      <c r="J49" s="23">
        <v>0.11899999999999999</v>
      </c>
      <c r="K49" s="23">
        <v>0.185</v>
      </c>
      <c r="L49" s="23">
        <v>0.13100000000000001</v>
      </c>
      <c r="M49" s="23">
        <v>7.8E-2</v>
      </c>
      <c r="N49" s="23">
        <v>0</v>
      </c>
      <c r="O49" s="23">
        <v>0.48699999999999999</v>
      </c>
      <c r="P49" s="23">
        <v>0.125</v>
      </c>
      <c r="Q49" s="23">
        <v>0.187</v>
      </c>
      <c r="R49" s="23">
        <v>0.124</v>
      </c>
      <c r="S49" s="23">
        <v>5.1999999999999998E-2</v>
      </c>
      <c r="T49" s="23">
        <v>0</v>
      </c>
    </row>
    <row r="50" spans="1:20" s="5" customFormat="1" x14ac:dyDescent="0.35">
      <c r="A50" s="8">
        <v>2001</v>
      </c>
      <c r="B50" s="9">
        <v>37010</v>
      </c>
      <c r="C50" s="27">
        <f t="shared" ref="C50:C52" si="1">C27</f>
        <v>1685267</v>
      </c>
      <c r="D50" s="23">
        <v>0.22</v>
      </c>
      <c r="E50" s="23">
        <v>0.36199999999999999</v>
      </c>
      <c r="F50" s="23">
        <v>0.28499999999999998</v>
      </c>
      <c r="G50" s="23">
        <v>0.13300000000000001</v>
      </c>
      <c r="H50" s="23">
        <v>0</v>
      </c>
      <c r="I50" s="23">
        <v>0.51300000000000001</v>
      </c>
      <c r="J50" s="23">
        <v>0.107</v>
      </c>
      <c r="K50" s="23">
        <v>0.182</v>
      </c>
      <c r="L50" s="23">
        <v>0.14499999999999999</v>
      </c>
      <c r="M50" s="23">
        <v>7.8E-2</v>
      </c>
      <c r="N50" s="23">
        <v>0</v>
      </c>
      <c r="O50" s="23">
        <v>0.48699999999999999</v>
      </c>
      <c r="P50" s="23">
        <v>0.113</v>
      </c>
      <c r="Q50" s="23">
        <v>0.18</v>
      </c>
      <c r="R50" s="23">
        <v>0.14000000000000001</v>
      </c>
      <c r="S50" s="23">
        <v>5.3999999999999999E-2</v>
      </c>
      <c r="T50" s="23">
        <v>0</v>
      </c>
    </row>
    <row r="51" spans="1:20" s="5" customFormat="1" x14ac:dyDescent="0.35">
      <c r="A51" s="8">
        <v>2011</v>
      </c>
      <c r="B51" s="9">
        <v>40629</v>
      </c>
      <c r="C51" s="27">
        <f t="shared" si="1"/>
        <v>1810863</v>
      </c>
      <c r="D51" s="23">
        <v>0.19600000000000001</v>
      </c>
      <c r="E51" s="23">
        <v>0.34200000000000003</v>
      </c>
      <c r="F51" s="23">
        <v>0.317</v>
      </c>
      <c r="G51" s="23">
        <v>0.14599999999999999</v>
      </c>
      <c r="H51" s="23">
        <v>0</v>
      </c>
      <c r="I51" s="23">
        <v>0.51</v>
      </c>
      <c r="J51" s="23">
        <v>9.6000000000000002E-2</v>
      </c>
      <c r="K51" s="23">
        <v>0.17199999999999999</v>
      </c>
      <c r="L51" s="23">
        <v>0.161</v>
      </c>
      <c r="M51" s="23">
        <v>8.2000000000000003E-2</v>
      </c>
      <c r="N51" s="23">
        <v>0</v>
      </c>
      <c r="O51" s="23">
        <v>0.49</v>
      </c>
      <c r="P51" s="23">
        <v>0.1</v>
      </c>
      <c r="Q51" s="23">
        <v>0.17</v>
      </c>
      <c r="R51" s="23">
        <v>0.156</v>
      </c>
      <c r="S51" s="23">
        <v>6.3E-2</v>
      </c>
      <c r="T51" s="23">
        <v>0</v>
      </c>
    </row>
    <row r="52" spans="1:20" s="5" customFormat="1" x14ac:dyDescent="0.35">
      <c r="A52" s="8">
        <v>2021</v>
      </c>
      <c r="B52" s="9">
        <v>44276</v>
      </c>
      <c r="C52" s="27">
        <f t="shared" si="1"/>
        <v>1903180</v>
      </c>
      <c r="D52" s="23">
        <v>0.192</v>
      </c>
      <c r="E52" s="23">
        <v>0.312</v>
      </c>
      <c r="F52" s="23">
        <v>0.32400000000000001</v>
      </c>
      <c r="G52" s="23">
        <v>0.17199999999999999</v>
      </c>
      <c r="H52" s="23">
        <v>0</v>
      </c>
      <c r="I52" s="23">
        <v>0.50800000000000001</v>
      </c>
      <c r="J52" s="23">
        <v>9.4E-2</v>
      </c>
      <c r="K52" s="23">
        <v>0.157</v>
      </c>
      <c r="L52" s="23">
        <v>0.16500000000000001</v>
      </c>
      <c r="M52" s="23">
        <v>9.2999999999999999E-2</v>
      </c>
      <c r="N52" s="23">
        <v>0</v>
      </c>
      <c r="O52" s="23">
        <v>0.49199999999999999</v>
      </c>
      <c r="P52" s="23">
        <v>9.8000000000000004E-2</v>
      </c>
      <c r="Q52" s="23">
        <v>0.156</v>
      </c>
      <c r="R52" s="23">
        <v>0.159</v>
      </c>
      <c r="S52" s="23">
        <v>7.9000000000000001E-2</v>
      </c>
      <c r="T52" s="23">
        <v>0</v>
      </c>
    </row>
    <row r="53" spans="1:20" s="4" customFormat="1" x14ac:dyDescent="0.35">
      <c r="A53" s="15"/>
    </row>
    <row r="54" spans="1:20" s="4" customFormat="1" x14ac:dyDescent="0.35"/>
    <row r="55" spans="1:20" s="4" customFormat="1" x14ac:dyDescent="0.35">
      <c r="A55" s="24"/>
      <c r="B55" s="25"/>
    </row>
    <row r="56" spans="1:20" s="4" customFormat="1" x14ac:dyDescent="0.35">
      <c r="A56" s="16"/>
    </row>
    <row r="57" spans="1:20" s="4" customFormat="1" x14ac:dyDescent="0.35"/>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4.5" x14ac:dyDescent="0.35"/>
  <cols>
    <col min="1" max="1" width="15.6328125" customWidth="1"/>
    <col min="2" max="2" width="50.6328125" customWidth="1"/>
  </cols>
  <sheetData>
    <row r="1" spans="1:2" ht="19.5" x14ac:dyDescent="0.45">
      <c r="A1" s="28" t="s">
        <v>38</v>
      </c>
    </row>
    <row r="2" spans="1:2" x14ac:dyDescent="0.35">
      <c r="A2" s="26" t="s">
        <v>39</v>
      </c>
      <c r="B2" s="26" t="s">
        <v>40</v>
      </c>
    </row>
    <row r="3" spans="1:2" x14ac:dyDescent="0.35">
      <c r="A3" s="29">
        <v>1</v>
      </c>
      <c r="B3" s="30" t="s">
        <v>41</v>
      </c>
    </row>
    <row r="4" spans="1:2" ht="72.5" x14ac:dyDescent="0.35">
      <c r="A4" s="29">
        <v>2</v>
      </c>
      <c r="B4" s="31" t="s">
        <v>42</v>
      </c>
    </row>
    <row r="5" spans="1:2" ht="130.5" x14ac:dyDescent="0.35">
      <c r="A5" s="29">
        <v>3</v>
      </c>
      <c r="B5" s="31"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MS-A11</vt:lpstr>
      <vt:lpstr>Notes</vt:lpstr>
    </vt:vector>
  </TitlesOfParts>
  <Company>ITAC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Broad age bands and sex - 1851-2021 MS-A11</dc:title>
  <dc:creator>Census Office - NISRA</dc:creator>
  <cp:keywords>2021 Census, Main statistics</cp:keywords>
  <cp:lastModifiedBy>Census Office - NISRA</cp:lastModifiedBy>
  <dcterms:created xsi:type="dcterms:W3CDTF">2022-09-06T10:24:35Z</dcterms:created>
  <dcterms:modified xsi:type="dcterms:W3CDTF">2022-09-19T12:34:56Z</dcterms:modified>
</cp:coreProperties>
</file>