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of-irwinh\RECORDS-NI_7.1.2\Offline Records (RN)\Output ~ Outputs Specification, Production, Analysis and Disclosure’\"/>
    </mc:Choice>
  </mc:AlternateContent>
  <bookViews>
    <workbookView xWindow="0" yWindow="0" windowWidth="20490" windowHeight="7755" tabRatio="649"/>
  </bookViews>
  <sheets>
    <sheet name="Cover_sheet" sheetId="1" r:id="rId1"/>
    <sheet name="Table_of_contents" sheetId="11" r:id="rId2"/>
    <sheet name="Flat_file" sheetId="15" r:id="rId3"/>
    <sheet name="PS_01" sheetId="3" r:id="rId4"/>
    <sheet name="PS_02" sheetId="13" r:id="rId5"/>
    <sheet name="PS_03" sheetId="14" r:id="rId6"/>
    <sheet name="PS_04" sheetId="17" r:id="rId7"/>
    <sheet name="PS_05" sheetId="12" r:id="rId8"/>
    <sheet name="PS_06" sheetId="8" r:id="rId9"/>
    <sheet name="PS_07" sheetId="6" r:id="rId10"/>
    <sheet name="PS_08" sheetId="9" r:id="rId11"/>
    <sheet name="PS_09" sheetId="10" r:id="rId12"/>
    <sheet name="PS_10" sheetId="16" r:id="rId13"/>
    <sheet name="PS_11" sheetId="7" r:id="rId14"/>
    <sheet name="PS_12" sheetId="18" r:id="rId15"/>
    <sheet name="Notes" sheetId="5" r:id="rId1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9" i="7" l="1"/>
  <c r="C47" i="7" l="1"/>
  <c r="C44" i="7" l="1"/>
  <c r="C41" i="7" l="1"/>
  <c r="C42" i="7"/>
  <c r="C43" i="7"/>
  <c r="C45" i="7"/>
  <c r="C46" i="7"/>
  <c r="C48" i="7"/>
  <c r="C50" i="7"/>
  <c r="C51" i="7"/>
  <c r="C52" i="7"/>
  <c r="C34" i="7"/>
  <c r="C35" i="7"/>
  <c r="C36" i="7"/>
  <c r="C37" i="7"/>
  <c r="C38" i="7"/>
  <c r="C39" i="7"/>
  <c r="C40" i="7"/>
  <c r="C33" i="7"/>
</calcChain>
</file>

<file path=xl/sharedStrings.xml><?xml version="1.0" encoding="utf-8"?>
<sst xmlns="http://schemas.openxmlformats.org/spreadsheetml/2006/main" count="941" uniqueCount="276">
  <si>
    <t>Geography</t>
  </si>
  <si>
    <t>Census 2021</t>
  </si>
  <si>
    <t>Table population: All usual residents</t>
  </si>
  <si>
    <t>Geography Code</t>
  </si>
  <si>
    <t>Persons</t>
  </si>
  <si>
    <t>Females</t>
  </si>
  <si>
    <t>Males</t>
  </si>
  <si>
    <t>Northern Ireland</t>
  </si>
  <si>
    <t>N92000002</t>
  </si>
  <si>
    <t>Geographic level: Northern Ireland</t>
  </si>
  <si>
    <t>This worksheet contains one table. Some cells refer to notes which can be found on the notes worksheet.</t>
  </si>
  <si>
    <t xml:space="preserve">Notes table </t>
  </si>
  <si>
    <t xml:space="preserve">Note number </t>
  </si>
  <si>
    <t xml:space="preserve">Note text </t>
  </si>
  <si>
    <t>'Age' is age at last birthday.</t>
  </si>
  <si>
    <t>Some cells refer to notes which can be found on the notes worksheet.</t>
  </si>
  <si>
    <t>Usually Resident Population: Households</t>
  </si>
  <si>
    <t>Households</t>
  </si>
  <si>
    <t>Census year</t>
  </si>
  <si>
    <t xml:space="preserve">Table of contents </t>
  </si>
  <si>
    <t xml:space="preserve">Source </t>
  </si>
  <si>
    <t xml:space="preserve">Date this data was published </t>
  </si>
  <si>
    <t>Worksheet name</t>
  </si>
  <si>
    <t>Usually resident population by five year age bands and sex</t>
  </si>
  <si>
    <t>Usually resident population by broad age bands and sex</t>
  </si>
  <si>
    <t>Usually resident population by sex</t>
  </si>
  <si>
    <t>Usually resident population by residence type</t>
  </si>
  <si>
    <t>Table title</t>
  </si>
  <si>
    <t>Home</t>
  </si>
  <si>
    <t>0-4 years</t>
  </si>
  <si>
    <t>5-9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</si>
  <si>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</si>
  <si>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</si>
  <si>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</si>
  <si>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</si>
  <si>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</si>
  <si>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</si>
  <si>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</si>
  <si>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</si>
  <si>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</si>
  <si>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</si>
  <si>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</si>
  <si>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</si>
  <si>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</si>
  <si>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</si>
  <si>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</si>
  <si>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85-89 years</t>
  </si>
  <si>
    <t>90+ years</t>
  </si>
  <si>
    <t>Usually Resident Population: All types of residence</t>
  </si>
  <si>
    <t>All ages</t>
  </si>
  <si>
    <t>Date conducted</t>
  </si>
  <si>
    <t xml:space="preserve">This worksheet contains two tables presented vertically one above the other, with one blank row in between each table. </t>
  </si>
  <si>
    <t>Table population: All female usual residents</t>
  </si>
  <si>
    <t>Table population: All male usual residents</t>
  </si>
  <si>
    <t>Flat file</t>
  </si>
  <si>
    <t>PS-01</t>
  </si>
  <si>
    <t>Year</t>
  </si>
  <si>
    <t>Sex</t>
  </si>
  <si>
    <t>Age</t>
  </si>
  <si>
    <t>Value</t>
  </si>
  <si>
    <t>Unit</t>
  </si>
  <si>
    <t>All persons</t>
  </si>
  <si>
    <t>Count</t>
  </si>
  <si>
    <t>Table PS-02a presents counts and Table PS-02b presents percentages.</t>
  </si>
  <si>
    <t>Table PS-03a presents counts and Table PS-03b presents percentages.</t>
  </si>
  <si>
    <t>Table PS-01a presents counts and Table PS-01b presents percentages.</t>
  </si>
  <si>
    <t>Usually resident population by five year age bands - persons</t>
  </si>
  <si>
    <t>PS-02</t>
  </si>
  <si>
    <t>PS-03</t>
  </si>
  <si>
    <t>PS-04</t>
  </si>
  <si>
    <t>PS-05</t>
  </si>
  <si>
    <t>PS-06</t>
  </si>
  <si>
    <t>PS-07</t>
  </si>
  <si>
    <t>PS-08</t>
  </si>
  <si>
    <t>PS-09</t>
  </si>
  <si>
    <t>PS-10</t>
  </si>
  <si>
    <t>Usually resident population by five year age bands - females</t>
  </si>
  <si>
    <t>Usually resident population by five year age bands - males</t>
  </si>
  <si>
    <t>Persons: 
0-4 years</t>
  </si>
  <si>
    <t>Persons: 
5-9 years</t>
  </si>
  <si>
    <t>Persons: 
10-14 years</t>
  </si>
  <si>
    <t>Persons: 
15-19 years</t>
  </si>
  <si>
    <t>Persons: 
20-24 years</t>
  </si>
  <si>
    <t>Persons: 
25-29 years</t>
  </si>
  <si>
    <t>Persons: 
30-34 years</t>
  </si>
  <si>
    <t>Persons: 
35-39 years</t>
  </si>
  <si>
    <t>Persons: 
40-44 years</t>
  </si>
  <si>
    <t>Persons: 
45-49 years</t>
  </si>
  <si>
    <t>Persons: 
50-54 years</t>
  </si>
  <si>
    <t>Persons: 
55-59 years</t>
  </si>
  <si>
    <t>Persons: 
60-64 years</t>
  </si>
  <si>
    <t>Persons: 
65-69 years</t>
  </si>
  <si>
    <t>Persons: 
70-74 years</t>
  </si>
  <si>
    <t>Persons: 
75-79 years</t>
  </si>
  <si>
    <t>Persons: 
80-84 years</t>
  </si>
  <si>
    <t>Persons: 
85-89 years</t>
  </si>
  <si>
    <t>Persons: 
90+ years</t>
  </si>
  <si>
    <t>Females: 
0-4 years</t>
  </si>
  <si>
    <t>Females: 
5-9 years</t>
  </si>
  <si>
    <t>Females: 
10-14 years</t>
  </si>
  <si>
    <t>Females: 
15-19 years</t>
  </si>
  <si>
    <t>Females: 
20-24 years</t>
  </si>
  <si>
    <t>Females: 
25-29 years</t>
  </si>
  <si>
    <t>Females: 
30-34 years</t>
  </si>
  <si>
    <t>Females: 
35-39 years</t>
  </si>
  <si>
    <t>Females: 
40-44 years</t>
  </si>
  <si>
    <t>Females: 
45-49 years</t>
  </si>
  <si>
    <t>Females: 
50-54 years</t>
  </si>
  <si>
    <t>Females: 
55-59 years</t>
  </si>
  <si>
    <t>Females: 
60-64 years</t>
  </si>
  <si>
    <t>Females: 
65-69 years</t>
  </si>
  <si>
    <t>Females: 
70-74 years</t>
  </si>
  <si>
    <t>Females: 
75-79 years</t>
  </si>
  <si>
    <t>Females: 
80-84 years</t>
  </si>
  <si>
    <t>Females: 
85-89 years</t>
  </si>
  <si>
    <t>Females: 
90+ years</t>
  </si>
  <si>
    <t>Males: 
0-4 years</t>
  </si>
  <si>
    <t>Males: 
5-9 years</t>
  </si>
  <si>
    <t>Males: 
10-14 years</t>
  </si>
  <si>
    <t>Males: 
15-19 years</t>
  </si>
  <si>
    <t>Males: 
20-24 years</t>
  </si>
  <si>
    <t>Males: 
25-29 years</t>
  </si>
  <si>
    <t>Males: 
30-34 years</t>
  </si>
  <si>
    <t>Males: 
35-39 years</t>
  </si>
  <si>
    <t>Males: 
40-44 years</t>
  </si>
  <si>
    <t>Males: 
45-49 years</t>
  </si>
  <si>
    <t>Males: 
50-54 years</t>
  </si>
  <si>
    <t>Males: 
55-59 years</t>
  </si>
  <si>
    <t>Males: 
60-64 years</t>
  </si>
  <si>
    <t>Males: 
65-69 years</t>
  </si>
  <si>
    <t>Males: 
70-74 years</t>
  </si>
  <si>
    <t>Males: 
75-79 years</t>
  </si>
  <si>
    <t>Males: 
80-84 years</t>
  </si>
  <si>
    <t>Males: 
85-89 years</t>
  </si>
  <si>
    <t>Males: 
90+ years</t>
  </si>
  <si>
    <t>Persons: 
0-14 years</t>
  </si>
  <si>
    <t>Persons: 
15-39 years</t>
  </si>
  <si>
    <t>Persons: 
40-64 years</t>
  </si>
  <si>
    <t>Persons: 
65+ years</t>
  </si>
  <si>
    <t>Females: 
0-14 years</t>
  </si>
  <si>
    <t>Females: 
15-39 years</t>
  </si>
  <si>
    <t>Females: 
40-64 years</t>
  </si>
  <si>
    <t>Females: 
65+ years</t>
  </si>
  <si>
    <t>Males: 
0-14 years</t>
  </si>
  <si>
    <t>Males: 
15-39 years</t>
  </si>
  <si>
    <t>Males: 
40-64 years</t>
  </si>
  <si>
    <t>Males: 
65+ years</t>
  </si>
  <si>
    <t>Usually Resident Population: 
Households</t>
  </si>
  <si>
    <t>Average household size is a calculation of the usually resident population living in households divided by the number of households.</t>
  </si>
  <si>
    <t>0-4</t>
  </si>
  <si>
    <t>15-19</t>
  </si>
  <si>
    <t>20-24</t>
  </si>
  <si>
    <t>25-29</t>
  </si>
  <si>
    <t>30-34</t>
  </si>
  <si>
    <t>35-39</t>
  </si>
  <si>
    <t>40-44</t>
  </si>
  <si>
    <t>45-49</t>
  </si>
  <si>
    <t>50-54</t>
  </si>
  <si>
    <t>55-59</t>
  </si>
  <si>
    <t>60-64</t>
  </si>
  <si>
    <t>65-69</t>
  </si>
  <si>
    <t>70-74</t>
  </si>
  <si>
    <t>75-79</t>
  </si>
  <si>
    <t>80-84</t>
  </si>
  <si>
    <t>85-89</t>
  </si>
  <si>
    <t>90+</t>
  </si>
  <si>
    <t>10-14</t>
  </si>
  <si>
    <t>5-9</t>
  </si>
  <si>
    <t>Source: Census 2021</t>
  </si>
  <si>
    <t>All usual residents</t>
  </si>
  <si>
    <t>Area (hectares)</t>
  </si>
  <si>
    <t>Population Density (number of usual residents per hectare)</t>
  </si>
  <si>
    <t>PS-11</t>
  </si>
  <si>
    <t>Population density</t>
  </si>
  <si>
    <t>Persons:
Age not specified</t>
  </si>
  <si>
    <t>Females:
Age not specified</t>
  </si>
  <si>
    <t>Males: 
Age not specified</t>
  </si>
  <si>
    <t>08/04/1861</t>
  </si>
  <si>
    <t>03/04/1871</t>
  </si>
  <si>
    <t>03/04/1881</t>
  </si>
  <si>
    <t>06/04/1891</t>
  </si>
  <si>
    <t>Flat file: Usually resident population by five year age bands and sex [note 1]</t>
  </si>
  <si>
    <t>PS-01: Usually resident population by five year age bands - persons [note 1]</t>
  </si>
  <si>
    <t>PS-02: Usually resident population by five year age bands - females [note 1]</t>
  </si>
  <si>
    <t>PS-03: Usually resident population by five year age bands - males [note 1]</t>
  </si>
  <si>
    <t>Usually Resident Population: Communal Establishments
[note 2]</t>
  </si>
  <si>
    <t>Average Household Size
[note 3]</t>
  </si>
  <si>
    <t>PS-10: Population density</t>
  </si>
  <si>
    <t>PS-08: Usually resident population by residence type</t>
  </si>
  <si>
    <t>PS-07: Usually resident population by sex</t>
  </si>
  <si>
    <t>PS-06: Usually resident population by broad age bands and sex [note 1]</t>
  </si>
  <si>
    <t>PS-04: Usually resident population by five year age bands and sex [note 1]</t>
  </si>
  <si>
    <t>PS-04a: Usually resident population by five year age bands and sex (count)</t>
  </si>
  <si>
    <t>Table PS-04a presents counts and Table PS-04b presents percentages.</t>
  </si>
  <si>
    <t>PS-04b: Usually resident population by five year age bands and sex (percentage) [note 5]</t>
  </si>
  <si>
    <t>PS-06a: Usually resident population by broad age bands and sex (count)</t>
  </si>
  <si>
    <t>Percentages are calculated based on the overall total population in this table. Please be aware some tables focus on different populations.</t>
  </si>
  <si>
    <t>Table PS-06a presents counts and Table PS-06b presents percentages.</t>
  </si>
  <si>
    <t>PS-06b: Usually resident population by broad age bands and sex (percentage) [note 5]</t>
  </si>
  <si>
    <t>Table PS-07a presents counts and Table PS-07b presents percentages.</t>
  </si>
  <si>
    <t>PS-07a: Usually resident population by sex (count)</t>
  </si>
  <si>
    <t>PS-07b: Usually resident population by sex (percentage) [note 5]</t>
  </si>
  <si>
    <t>PS-08a: Usually resident population by residence type (count)</t>
  </si>
  <si>
    <t>PS-12</t>
  </si>
  <si>
    <t>1981 Census [note 4]</t>
  </si>
  <si>
    <t>1981 MYE [note 4]</t>
  </si>
  <si>
    <t>PS-11: Usually resident population by broad age bands and sex - 1851-2021 [note 1]</t>
  </si>
  <si>
    <t>PS-11a: Usually resident population by broad age bands and sex - 1851-2021 (count)</t>
  </si>
  <si>
    <t>Table PS-08a presents counts and Table PS-08b presents percentages.</t>
  </si>
  <si>
    <t>Table PS-11a presents counts and Table PS-11b presents percentages.</t>
  </si>
  <si>
    <t>PS-08b: Usually resident population by residence type (percentage) [note 5]</t>
  </si>
  <si>
    <t>30/03/1851</t>
  </si>
  <si>
    <t>1991 MYE [note 4]</t>
  </si>
  <si>
    <t>Usually resident population by broad age bands and sex - 1851-2021</t>
  </si>
  <si>
    <t>Households, household residents and average household size - 1851-2021</t>
  </si>
  <si>
    <t>1991 Census[note 4]</t>
  </si>
  <si>
    <t>PS-11b: Usually resident population by broad age bands and sex - 1851-2021 (percentage) [note 5]</t>
  </si>
  <si>
    <t>Table population: Usually resident population in households; All households</t>
  </si>
  <si>
    <t>PS-09: Average household size</t>
  </si>
  <si>
    <t>Average household size</t>
  </si>
  <si>
    <t xml:space="preserve">This spreadsheet contains 16 worksheets: this cover sheet; a table of contents sheet; 13 sheets containing the data tables for the Census 2021 first release; and a notes sheet. 
Figures are rounded to the nearest 100. Percentages are based on these rounded figures. The data will be updated when the Census 2021 database is finalised. 
Freeze panes are active on the data sheets. To turn off freeze panes select the 'View' ribbon then 'Freeze Panes' then 'Unfreeze Panes' or use [Alt W, F] </t>
  </si>
  <si>
    <t>Sex ratio (males per 100 females) by five year age bands</t>
  </si>
  <si>
    <t>PS-12: Households, household residents and average household size - 1851-2021</t>
  </si>
  <si>
    <t>1991 Census [note 4]</t>
  </si>
  <si>
    <t>PS-05: Sex ratio (males per 100 females) by five year age bands [note 1]</t>
  </si>
  <si>
    <t>PS-01a: Usually resident population by five year age bands - persons (count)</t>
  </si>
  <si>
    <t>PS-01b: Usually resident population by five year age bands - persons (percentage) [note 5]</t>
  </si>
  <si>
    <t>PS-02a: Usually resident population by five year age bands - females (count)</t>
  </si>
  <si>
    <t>PS-02b: Usually resident population by five year age bands - females (percentage) [note 5]</t>
  </si>
  <si>
    <t>PS-03a: Usually resident population by five year age bands - males (count)</t>
  </si>
  <si>
    <t>PS-03b: Usually resident population by five year age bands - males (percentage) [note 5]</t>
  </si>
  <si>
    <t>Communal Establishment residents includes people who were resident in Nursing Homes, University Halls of Residence and other places of communal living. The communal establishment resident figures also include people who were enumerated as homeless-sleeping rough for Census 2021.</t>
  </si>
  <si>
    <t>Geographic level: Northern Ireland [note 6]</t>
  </si>
  <si>
    <t>Households
[notes 7, 8]</t>
  </si>
  <si>
    <t>Table population: All households; All usual residents in households</t>
  </si>
  <si>
    <t>Prior to 1926, the census was taken on an all-Ireland basis. The Northern Ireland census figures presented for 1851 to 1911 are a summation of the constituent counties, the Belfast County Borough and, where necessary, the separate statistics for Carrickfergus.</t>
  </si>
  <si>
    <t>National Statistics Theme:</t>
  </si>
  <si>
    <t>Data subset:</t>
  </si>
  <si>
    <t>Demography and Migration</t>
  </si>
  <si>
    <t>Dataset title:</t>
  </si>
  <si>
    <t>Census 2021 population and household estimates for Northern Ireland</t>
  </si>
  <si>
    <t>Coverage:</t>
  </si>
  <si>
    <t>Source:</t>
  </si>
  <si>
    <t>NISRA</t>
  </si>
  <si>
    <t>Census Customer Services</t>
  </si>
  <si>
    <t>028 9025 5156</t>
  </si>
  <si>
    <t>census@nisra.gov.uk</t>
  </si>
  <si>
    <t>Yes</t>
  </si>
  <si>
    <t>Responsible Statistician:</t>
  </si>
  <si>
    <t>Dr David Marshall</t>
  </si>
  <si>
    <t>Year of data:</t>
  </si>
  <si>
    <t>Variables:</t>
  </si>
  <si>
    <t>Description of data:</t>
  </si>
  <si>
    <t>Abstract:</t>
  </si>
  <si>
    <t>Notes:</t>
  </si>
  <si>
    <t>For more information, please see the notes worksheet.</t>
  </si>
  <si>
    <t>Methodology:</t>
  </si>
  <si>
    <t>Census 2021 methodology overview</t>
  </si>
  <si>
    <t>Quality issues:</t>
  </si>
  <si>
    <t>Census 2021 quality assurance report</t>
  </si>
  <si>
    <t>Date published:</t>
  </si>
  <si>
    <t>Further information:</t>
  </si>
  <si>
    <t>Census 2021 results webpage</t>
  </si>
  <si>
    <t>Contact name:</t>
  </si>
  <si>
    <t>Contact number:</t>
  </si>
  <si>
    <t>Contact email:</t>
  </si>
  <si>
    <t>Quality issues report:</t>
  </si>
  <si>
    <t>Methodology report:</t>
  </si>
  <si>
    <t>The census collected information on the usually resident population of Northern Ireland on census day (21 March 2021). Initial contact letters or questionnaire packs were delivered to every household and communal establishment, and residents were asked to complete online or return the questionnaire with information as correct on census day. Special arrangements were made to enumerate special groups such as students, members of the Travellers Community, HM Forces personnel etc. The Census Coverage Survey (an independent doorstep survey) followed between 12 May and 29 June 2021 and was used to adjust the census counts for under-enumeration.</t>
  </si>
  <si>
    <t>Persons, males, females; number of persons/males/females aged: 0-89 years (by five year age bands) and 90+ years; number of persons/males/females aged: 0-64 years (by broad age bands) and 65+ years; number of persons living in a household and living in a communal establishment; number of households and average household size; population density</t>
  </si>
  <si>
    <t>The census questionnaire including the questions asked and the administrative procedures involved in collecting the census data underwent substantial testing. Coding of the data was subject to quality checks. The quality of the results was improved by the use of edit and imputation procedures for missing or incorrect data, and the data were adjusted for over and under-enumeration. The outputs reflect the complete usually-resident population of Northern Ireland. Further information on the methodology used in Census 2021 is available in the:</t>
  </si>
  <si>
    <t>The census results underwent an extensive quality assurance process, which included checks against administrative data sources and information on particular groups such as students and HM Forces personnel. Edit procedures were applied to obviously incorrect responses (such as someone aged 180) and were designed to correct the mistake by making the least possible change to the data. Imputation procedures were applied to missing data on a returned questionnaire, and drew on responses to the question from people with similar characteristics. Further information on the quality assurance processes used in the Census 2021 is available in the:</t>
  </si>
  <si>
    <t>The definition of a 'household' changes over time. 'Household' data for 1851 to 1911 relate to 'households' in all structures designed for habitation (including communal dwellings such as workhouses). For 1926 to 1951, 'household' data relate to inhabited houses, while for 1961 onwards 'household' data relate broadly to today’s definition of a 'household'.</t>
  </si>
  <si>
    <t>Household' data for 1851 to 1911 are taken from the 1951 Census General Report. Data for 1926 onwards are taken from each individual census report.</t>
  </si>
  <si>
    <t>Up to 1971, the census statistics are the mid-year population estimates (MYEs) for the relevant census year. The MYEs for 1981 and 1991 differ from the census statistics to allow for estimated census under-enumeration. Accordingly, the information presented in these tables for 1981 and 1991 include the MYEs alongside the census results. From 2001, the census has included an estimate for under-enumeration in the published statistics and as such no MYE is presented.</t>
  </si>
  <si>
    <t>National Statistics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</si>
</sst>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00_);_(* \(#,##0.00\);_(* &quot;-&quot;??_);_(@_)"/>
    <numFmt numFmtId="165" formatCode="[$-809]General"/>
    <numFmt numFmtId="166" formatCode="[$-809]#,##0"/>
    <numFmt numFmtId="167" formatCode="[$-809]dd\ mmmm\ yyyy"/>
    <numFmt numFmtId="168" formatCode="&quot; &quot;#,##0.00&quot; &quot;;&quot;-&quot;#,##0.00&quot; &quot;;&quot; -&quot;00&quot; &quot;;&quot; &quot;@&quot; &quot;"/>
    <numFmt numFmtId="169" formatCode="_-* #,##0_-;\-* #,##0_-;_-* &quot;-&quot;??_-;_-@_-"/>
    <numFmt numFmtId="170" formatCode="_(* #,##0_);_(* \(#,##0\);_(* &quot;-&quot;??_);_(@_)"/>
    <numFmt numFmtId="171" formatCode="0.0"/>
    <numFmt numFmtId="172" formatCode="0.0%"/>
    <numFmt numFmtId="173" formatCode="0.000%"/>
    <numFmt numFmtId="174" formatCode="dd\-mmmm\-yyyy"/>
    <numFmt numFmtId="175" formatCode="\'@"/>
  </numFmts>
  <fonts count="28">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sz val="11"/>
      <color theme="1"/>
      <name val="Arial"/>
      <family val="2"/>
    </font>
    <font>
      <sz val="10"/>
      <color theme="1"/>
      <name val="Arial1"/>
    </font>
    <font>
      <sz val="8"/>
      <color theme="1"/>
      <name val="Arial"/>
      <family val="2"/>
    </font>
    <font>
      <sz val="10"/>
      <color rgb="FF000000"/>
      <name val="Arial"/>
      <family val="2"/>
    </font>
    <font>
      <b/>
      <sz val="11"/>
      <color rgb="FF000000"/>
      <name val="Calibri"/>
      <family val="2"/>
    </font>
    <font>
      <b/>
      <sz val="15"/>
      <name val="Calibri"/>
      <family val="2"/>
      <scheme val="minor"/>
    </font>
    <font>
      <sz val="11"/>
      <color rgb="FF000000"/>
      <name val="Calibri"/>
      <family val="2"/>
    </font>
    <font>
      <sz val="7"/>
      <color rgb="FF000000"/>
      <name val="Arial"/>
      <family val="2"/>
    </font>
    <font>
      <b/>
      <sz val="10"/>
      <color rgb="FF000000"/>
      <name val="Arial"/>
      <family val="2"/>
    </font>
    <font>
      <b/>
      <sz val="14"/>
      <color rgb="FF000000"/>
      <name val="Arial"/>
      <family val="2"/>
    </font>
    <font>
      <b/>
      <sz val="15"/>
      <color rgb="FF000000"/>
      <name val="Calibri"/>
      <family val="2"/>
    </font>
    <font>
      <b/>
      <sz val="13"/>
      <color rgb="FF000000"/>
      <name val="Calibri"/>
      <family val="2"/>
    </font>
    <font>
      <u/>
      <sz val="10"/>
      <color rgb="FF0000FF"/>
      <name val="Arial"/>
      <family val="2"/>
    </font>
    <font>
      <u/>
      <sz val="11"/>
      <color rgb="FF0000FF"/>
      <name val="Calibri"/>
      <family val="2"/>
    </font>
    <font>
      <u/>
      <sz val="11"/>
      <color rgb="FF0563C1"/>
      <name val="Calibri"/>
      <family val="2"/>
    </font>
    <font>
      <u/>
      <sz val="10"/>
      <color rgb="FF0563C1"/>
      <name val="Arial"/>
      <family val="2"/>
    </font>
    <font>
      <b/>
      <sz val="15"/>
      <color rgb="FF000000"/>
      <name val="Calibri"/>
      <family val="2"/>
      <scheme val="minor"/>
    </font>
    <font>
      <sz val="12"/>
      <color rgb="FF000000"/>
      <name val="Calibri"/>
      <family val="2"/>
      <scheme val="minor"/>
    </font>
    <font>
      <sz val="11"/>
      <color rgb="FF000000"/>
      <name val="Calibri"/>
      <family val="2"/>
      <scheme val="minor"/>
    </font>
    <font>
      <b/>
      <sz val="11"/>
      <color rgb="FF000000"/>
      <name val="Calibri"/>
      <family val="2"/>
      <scheme val="minor"/>
    </font>
    <font>
      <u/>
      <sz val="11"/>
      <color theme="10"/>
      <name val="Calibri"/>
      <family val="2"/>
      <scheme val="minor"/>
    </font>
    <font>
      <b/>
      <sz val="11"/>
      <name val="Calibri"/>
      <family val="2"/>
      <scheme val="minor"/>
    </font>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rgb="FFFFFF99"/>
        <bgColor rgb="FFFFFF99"/>
      </patternFill>
    </fill>
    <fill>
      <patternFill patternType="solid">
        <fgColor rgb="FF99CCFF"/>
        <bgColor rgb="FF99CCFF"/>
      </patternFill>
    </fill>
    <fill>
      <patternFill patternType="solid">
        <fgColor rgb="FF800080"/>
        <bgColor rgb="FF800080"/>
      </patternFill>
    </fill>
    <fill>
      <patternFill patternType="solid">
        <fgColor rgb="FFFFFFCC"/>
        <bgColor rgb="FFFFFFCC"/>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bottom/>
      <diagonal/>
    </border>
    <border>
      <left/>
      <right/>
      <top style="thin">
        <color rgb="FF000000"/>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15">
    <xf numFmtId="0" fontId="0" fillId="0" borderId="0"/>
    <xf numFmtId="0" fontId="9" fillId="0" borderId="0" applyNumberFormat="0" applyFill="0" applyAlignment="0" applyProtection="0"/>
    <xf numFmtId="0" fontId="4" fillId="0" borderId="0"/>
    <xf numFmtId="165" fontId="5" fillId="0" borderId="0"/>
    <xf numFmtId="165" fontId="6" fillId="0" borderId="0">
      <alignment horizontal="right"/>
    </xf>
    <xf numFmtId="0" fontId="7" fillId="0" borderId="0" applyNumberFormat="0" applyBorder="0" applyProtection="0"/>
    <xf numFmtId="164" fontId="1" fillId="0" borderId="0" applyFont="0" applyFill="0" applyBorder="0" applyAlignment="0" applyProtection="0"/>
    <xf numFmtId="0" fontId="10" fillId="0" borderId="0"/>
    <xf numFmtId="168" fontId="10"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11"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1"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2" borderId="0" applyNumberFormat="0" applyBorder="0">
      <protection locked="0"/>
    </xf>
    <xf numFmtId="0" fontId="7" fillId="2" borderId="0" applyNumberFormat="0" applyBorder="0">
      <protection locked="0"/>
    </xf>
    <xf numFmtId="0" fontId="7" fillId="2" borderId="0" applyNumberFormat="0" applyBorder="0">
      <protection locked="0"/>
    </xf>
    <xf numFmtId="0" fontId="7" fillId="3" borderId="2" applyNumberFormat="0">
      <alignment horizontal="center" vertical="center"/>
      <protection locked="0"/>
    </xf>
    <xf numFmtId="0" fontId="7" fillId="3" borderId="2" applyNumberFormat="0">
      <alignment horizontal="center" vertical="center"/>
      <protection locked="0"/>
    </xf>
    <xf numFmtId="0" fontId="7" fillId="3" borderId="2" applyNumberFormat="0">
      <alignment horizontal="center" vertical="center"/>
      <protection locked="0"/>
    </xf>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0" fontId="7" fillId="4" borderId="0" applyNumberFormat="0" applyBorder="0">
      <protection locked="0"/>
    </xf>
    <xf numFmtId="0" fontId="7" fillId="4" borderId="0" applyNumberFormat="0" applyBorder="0">
      <protection locked="0"/>
    </xf>
    <xf numFmtId="0" fontId="7" fillId="4" borderId="0" applyNumberFormat="0" applyBorder="0">
      <protection locked="0"/>
    </xf>
    <xf numFmtId="0" fontId="12" fillId="3" borderId="0" applyNumberFormat="0" applyBorder="0">
      <alignment vertical="center"/>
      <protection locked="0"/>
    </xf>
    <xf numFmtId="0" fontId="12" fillId="3" borderId="0" applyNumberFormat="0" applyBorder="0">
      <alignment vertical="center"/>
      <protection locked="0"/>
    </xf>
    <xf numFmtId="0" fontId="12" fillId="0" borderId="0" applyNumberFormat="0" applyBorder="0">
      <protection locked="0"/>
    </xf>
    <xf numFmtId="0" fontId="12" fillId="0" borderId="0" applyNumberFormat="0" applyBorder="0">
      <protection locked="0"/>
    </xf>
    <xf numFmtId="0" fontId="13" fillId="0" borderId="0" applyNumberFormat="0" applyBorder="0">
      <protection locked="0"/>
    </xf>
    <xf numFmtId="0" fontId="13" fillId="0" borderId="0" applyNumberFormat="0" applyBorder="0">
      <protection locked="0"/>
    </xf>
    <xf numFmtId="0" fontId="12" fillId="0" borderId="0" applyNumberFormat="0" applyBorder="0" applyProtection="0"/>
    <xf numFmtId="0" fontId="12" fillId="0" borderId="0" applyNumberFormat="0" applyBorder="0" applyProtection="0"/>
    <xf numFmtId="0" fontId="12" fillId="0" borderId="0" applyNumberFormat="0" applyBorder="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10" fillId="0" borderId="0" applyNumberFormat="0" applyFont="0" applyBorder="0" applyProtection="0"/>
    <xf numFmtId="0" fontId="7" fillId="0" borderId="0" applyNumberFormat="0" applyBorder="0" applyProtection="0"/>
    <xf numFmtId="0" fontId="7" fillId="0" borderId="0" applyNumberFormat="0" applyBorder="0" applyProtection="0"/>
    <xf numFmtId="0" fontId="7" fillId="0" borderId="0" applyNumberFormat="0" applyBorder="0" applyProtection="0"/>
    <xf numFmtId="0" fontId="7" fillId="0" borderId="0" applyNumberFormat="0" applyBorder="0" applyProtection="0"/>
    <xf numFmtId="0" fontId="7" fillId="0" borderId="0" applyNumberFormat="0" applyBorder="0" applyProtection="0"/>
    <xf numFmtId="0" fontId="7" fillId="0" borderId="0" applyNumberFormat="0" applyBorder="0" applyProtection="0"/>
    <xf numFmtId="0" fontId="7" fillId="0" borderId="0" applyNumberFormat="0" applyBorder="0" applyProtection="0"/>
    <xf numFmtId="0" fontId="7" fillId="0" borderId="0" applyNumberFormat="0" applyBorder="0" applyProtection="0"/>
    <xf numFmtId="0" fontId="7" fillId="0" borderId="0" applyNumberFormat="0" applyBorder="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Border="0" applyProtection="0"/>
    <xf numFmtId="0" fontId="7" fillId="0" borderId="0" applyNumberFormat="0" applyBorder="0" applyProtection="0"/>
    <xf numFmtId="0" fontId="7" fillId="0" borderId="0" applyNumberFormat="0" applyFill="0" applyBorder="0" applyAlignment="0" applyProtection="0"/>
    <xf numFmtId="0" fontId="7" fillId="0" borderId="0" applyNumberFormat="0" applyBorder="0" applyProtection="0"/>
    <xf numFmtId="0" fontId="7" fillId="0" borderId="0" applyNumberFormat="0" applyBorder="0" applyProtection="0"/>
    <xf numFmtId="0" fontId="11"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1"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Border="0" applyProtection="0"/>
    <xf numFmtId="0" fontId="7" fillId="0" borderId="0" applyNumberFormat="0" applyBorder="0" applyProtection="0"/>
    <xf numFmtId="0" fontId="7" fillId="0" borderId="0" applyNumberFormat="0" applyBorder="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Border="0" applyProtection="0"/>
    <xf numFmtId="0" fontId="7" fillId="0" borderId="0" applyNumberFormat="0" applyBorder="0" applyProtection="0"/>
    <xf numFmtId="0" fontId="7" fillId="0" borderId="0" applyNumberFormat="0" applyBorder="0" applyProtection="0"/>
    <xf numFmtId="0" fontId="10" fillId="5" borderId="1" applyNumberFormat="0" applyFont="0" applyAlignment="0" applyProtection="0"/>
    <xf numFmtId="0" fontId="10" fillId="5" borderId="1" applyNumberFormat="0" applyFont="0" applyAlignment="0" applyProtection="0"/>
    <xf numFmtId="0" fontId="7" fillId="0" borderId="0" applyNumberForma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7" fillId="0" borderId="0" applyNumberFormat="0" applyBorder="0" applyProtection="0"/>
    <xf numFmtId="0" fontId="7" fillId="3" borderId="3" applyNumberFormat="0">
      <alignment vertical="center"/>
      <protection locked="0"/>
    </xf>
    <xf numFmtId="0" fontId="7" fillId="3" borderId="3" applyNumberFormat="0">
      <alignment vertical="center"/>
      <protection locked="0"/>
    </xf>
    <xf numFmtId="0" fontId="7" fillId="3" borderId="3" applyNumberFormat="0">
      <alignment vertical="center"/>
      <protection locked="0"/>
    </xf>
    <xf numFmtId="0" fontId="7" fillId="2" borderId="0" applyNumberFormat="0" applyBorder="0">
      <protection locked="0"/>
    </xf>
    <xf numFmtId="0" fontId="7" fillId="2" borderId="0" applyNumberFormat="0" applyBorder="0">
      <protection locked="0"/>
    </xf>
    <xf numFmtId="0" fontId="7" fillId="2" borderId="0" applyNumberFormat="0" applyBorder="0">
      <protection locked="0"/>
    </xf>
    <xf numFmtId="0" fontId="24" fillId="0" borderId="0" applyNumberFormat="0" applyFill="0" applyBorder="0" applyAlignment="0" applyProtection="0"/>
    <xf numFmtId="9" fontId="1" fillId="0" borderId="0" applyFont="0" applyFill="0" applyBorder="0" applyAlignment="0" applyProtection="0"/>
  </cellStyleXfs>
  <cellXfs count="136">
    <xf numFmtId="0" fontId="0" fillId="0" borderId="0" xfId="0"/>
    <xf numFmtId="0" fontId="2" fillId="0" borderId="0" xfId="0" applyFont="1"/>
    <xf numFmtId="0" fontId="0" fillId="0" borderId="0" xfId="0" applyFont="1"/>
    <xf numFmtId="0" fontId="1" fillId="0" borderId="0" xfId="0" applyFont="1"/>
    <xf numFmtId="0" fontId="2" fillId="0" borderId="0" xfId="0" applyFont="1" applyBorder="1"/>
    <xf numFmtId="165" fontId="9" fillId="0" borderId="0" xfId="1" applyNumberFormat="1"/>
    <xf numFmtId="0" fontId="2" fillId="0" borderId="0" xfId="0" applyFont="1" applyAlignment="1">
      <alignment horizontal="left" vertical="center" wrapText="1"/>
    </xf>
    <xf numFmtId="0" fontId="2" fillId="0" borderId="0" xfId="0" applyFont="1" applyBorder="1" applyAlignment="1">
      <alignment horizontal="left"/>
    </xf>
    <xf numFmtId="0" fontId="2" fillId="0" borderId="0" xfId="0" applyFont="1" applyAlignment="1">
      <alignment horizontal="right" vertical="center" wrapText="1"/>
    </xf>
    <xf numFmtId="166" fontId="3" fillId="0" borderId="0" xfId="3" applyNumberFormat="1" applyFont="1" applyBorder="1" applyAlignment="1" applyProtection="1">
      <alignment horizontal="right" vertical="center" wrapText="1"/>
      <protection locked="0"/>
    </xf>
    <xf numFmtId="0" fontId="0" fillId="0" borderId="0" xfId="0" applyFont="1" applyAlignment="1">
      <alignment horizontal="right"/>
    </xf>
    <xf numFmtId="165" fontId="9" fillId="0" borderId="0" xfId="1" applyNumberFormat="1" applyFont="1"/>
    <xf numFmtId="165" fontId="2" fillId="0" borderId="0" xfId="3" applyFont="1" applyBorder="1" applyAlignment="1">
      <alignment horizontal="right" vertical="center" wrapText="1"/>
    </xf>
    <xf numFmtId="165" fontId="0" fillId="0" borderId="0" xfId="3" applyFont="1" applyBorder="1" applyAlignment="1">
      <alignment horizontal="right" vertical="center" wrapText="1"/>
    </xf>
    <xf numFmtId="0" fontId="2" fillId="0" borderId="0" xfId="0" applyFont="1" applyAlignment="1">
      <alignment vertical="center" wrapText="1"/>
    </xf>
    <xf numFmtId="166" fontId="2" fillId="0" borderId="0" xfId="3" applyNumberFormat="1" applyFont="1" applyBorder="1" applyAlignment="1" applyProtection="1">
      <alignment horizontal="right" vertical="center" wrapText="1"/>
      <protection locked="0"/>
    </xf>
    <xf numFmtId="166" fontId="0" fillId="0" borderId="0" xfId="3" applyNumberFormat="1" applyFont="1" applyBorder="1" applyAlignment="1" applyProtection="1">
      <alignment horizontal="right" vertical="center" wrapText="1"/>
      <protection locked="0"/>
    </xf>
    <xf numFmtId="1" fontId="0" fillId="0" borderId="0" xfId="0" applyNumberFormat="1" applyFont="1" applyBorder="1" applyAlignment="1">
      <alignment horizontal="left"/>
    </xf>
    <xf numFmtId="1" fontId="0" fillId="0" borderId="0" xfId="3" applyNumberFormat="1" applyFont="1" applyBorder="1" applyAlignment="1" applyProtection="1">
      <alignment horizontal="left"/>
      <protection locked="0"/>
    </xf>
    <xf numFmtId="1" fontId="0" fillId="0" borderId="0" xfId="0" applyNumberFormat="1" applyFont="1" applyAlignment="1">
      <alignment horizontal="left"/>
    </xf>
    <xf numFmtId="0" fontId="21" fillId="0" borderId="0" xfId="7" applyFont="1"/>
    <xf numFmtId="0" fontId="22" fillId="0" borderId="0" xfId="7" applyFont="1"/>
    <xf numFmtId="0" fontId="0" fillId="0" borderId="0" xfId="0" applyAlignment="1">
      <alignment horizontal="right"/>
    </xf>
    <xf numFmtId="0" fontId="22" fillId="0" borderId="0" xfId="7" applyFont="1" applyAlignment="1">
      <alignment horizontal="left" vertical="top"/>
    </xf>
    <xf numFmtId="0" fontId="23" fillId="0" borderId="0" xfId="7" applyFont="1" applyAlignment="1">
      <alignment horizontal="left" wrapText="1"/>
    </xf>
    <xf numFmtId="167" fontId="22" fillId="0" borderId="0" xfId="67" applyNumberFormat="1" applyFont="1" applyFill="1" applyAlignment="1">
      <alignment horizontal="left" vertical="top"/>
    </xf>
    <xf numFmtId="169" fontId="2" fillId="0" borderId="0" xfId="6" applyNumberFormat="1" applyFont="1" applyAlignment="1">
      <alignment horizontal="right"/>
    </xf>
    <xf numFmtId="169" fontId="0" fillId="0" borderId="0" xfId="6" applyNumberFormat="1" applyFont="1" applyAlignment="1">
      <alignment horizontal="right"/>
    </xf>
    <xf numFmtId="169" fontId="2" fillId="0" borderId="0" xfId="6" applyNumberFormat="1" applyFont="1"/>
    <xf numFmtId="169" fontId="0" fillId="0" borderId="0" xfId="6" applyNumberFormat="1" applyFont="1"/>
    <xf numFmtId="0" fontId="9" fillId="0" borderId="0" xfId="1" applyFont="1"/>
    <xf numFmtId="0" fontId="23" fillId="0" borderId="0" xfId="0" applyFont="1"/>
    <xf numFmtId="0" fontId="24" fillId="0" borderId="0" xfId="113"/>
    <xf numFmtId="0" fontId="2" fillId="0" borderId="0" xfId="0" applyFont="1" applyFill="1" applyAlignment="1">
      <alignment horizontal="right" wrapText="1"/>
    </xf>
    <xf numFmtId="166" fontId="2" fillId="0" borderId="0" xfId="3" applyNumberFormat="1" applyFont="1" applyFill="1" applyAlignment="1" applyProtection="1">
      <alignment horizontal="left" vertical="center" wrapText="1"/>
      <protection locked="0"/>
    </xf>
    <xf numFmtId="0" fontId="0" fillId="0" borderId="0" xfId="0" applyAlignment="1">
      <alignment horizontal="right" vertical="center"/>
    </xf>
    <xf numFmtId="0" fontId="0" fillId="0" borderId="0" xfId="0" applyFont="1" applyAlignment="1">
      <alignment vertical="center"/>
    </xf>
    <xf numFmtId="0" fontId="0" fillId="0" borderId="0" xfId="0" applyFont="1" applyBorder="1" applyAlignment="1">
      <alignment horizontal="left" vertical="center"/>
    </xf>
    <xf numFmtId="169" fontId="0" fillId="0" borderId="0" xfId="6" applyNumberFormat="1" applyFont="1" applyAlignment="1">
      <alignment horizontal="right" vertical="center"/>
    </xf>
    <xf numFmtId="165" fontId="25" fillId="0" borderId="0" xfId="1" applyNumberFormat="1" applyFont="1"/>
    <xf numFmtId="170" fontId="0" fillId="0" borderId="0" xfId="6" applyNumberFormat="1" applyFont="1" applyAlignment="1">
      <alignment horizontal="right"/>
    </xf>
    <xf numFmtId="170" fontId="2" fillId="0" borderId="0" xfId="6" applyNumberFormat="1" applyFont="1" applyAlignment="1">
      <alignment horizontal="right"/>
    </xf>
    <xf numFmtId="0" fontId="20" fillId="0" borderId="0" xfId="9" applyFont="1" applyAlignment="1">
      <alignment vertical="center"/>
    </xf>
    <xf numFmtId="0" fontId="21" fillId="0" borderId="0" xfId="7" applyFont="1" applyAlignment="1">
      <alignment vertical="center" wrapText="1"/>
    </xf>
    <xf numFmtId="0" fontId="23" fillId="0" borderId="0" xfId="7" applyFont="1" applyFill="1" applyAlignment="1">
      <alignment horizontal="left" vertical="center"/>
    </xf>
    <xf numFmtId="0" fontId="23" fillId="0" borderId="0" xfId="7" applyFont="1" applyAlignment="1">
      <alignment horizontal="left" vertical="center" wrapText="1"/>
    </xf>
    <xf numFmtId="0" fontId="24" fillId="0" borderId="0" xfId="113" applyFill="1" applyAlignment="1">
      <alignment horizontal="left" vertical="center"/>
    </xf>
    <xf numFmtId="0" fontId="22" fillId="0" borderId="0" xfId="7" applyFont="1" applyAlignment="1">
      <alignment horizontal="left" vertical="center" wrapText="1"/>
    </xf>
    <xf numFmtId="0" fontId="22" fillId="0" borderId="0" xfId="7" applyFont="1" applyFill="1" applyAlignment="1">
      <alignment vertical="center" wrapText="1"/>
    </xf>
    <xf numFmtId="0" fontId="22" fillId="0" borderId="0" xfId="7" applyFont="1" applyFill="1" applyAlignment="1">
      <alignment horizontal="left" vertical="center" wrapText="1"/>
    </xf>
    <xf numFmtId="0" fontId="1" fillId="0" borderId="0" xfId="0" applyFont="1" applyAlignment="1">
      <alignment vertical="center"/>
    </xf>
    <xf numFmtId="49" fontId="0" fillId="0" borderId="0" xfId="0" applyNumberFormat="1"/>
    <xf numFmtId="49" fontId="0" fillId="0" borderId="0" xfId="0" applyNumberFormat="1" applyAlignment="1">
      <alignment horizontal="right" vertical="center"/>
    </xf>
    <xf numFmtId="49" fontId="0" fillId="0" borderId="0" xfId="3" applyNumberFormat="1" applyFont="1" applyBorder="1" applyAlignment="1" applyProtection="1">
      <alignment horizontal="right" vertical="center" wrapText="1"/>
      <protection locked="0"/>
    </xf>
    <xf numFmtId="16" fontId="0" fillId="0" borderId="0" xfId="3" quotePrefix="1" applyNumberFormat="1" applyFont="1" applyBorder="1" applyAlignment="1" applyProtection="1">
      <alignment horizontal="right" vertical="center" wrapText="1"/>
      <protection locked="0"/>
    </xf>
    <xf numFmtId="17" fontId="0" fillId="0" borderId="0" xfId="3" quotePrefix="1" applyNumberFormat="1" applyFont="1" applyBorder="1" applyAlignment="1" applyProtection="1">
      <alignment horizontal="right" vertical="center" wrapText="1"/>
      <protection locked="0"/>
    </xf>
    <xf numFmtId="10" fontId="0" fillId="0" borderId="0" xfId="114" applyNumberFormat="1" applyFont="1"/>
    <xf numFmtId="0" fontId="0" fillId="0" borderId="0" xfId="0" applyFont="1" applyAlignment="1">
      <alignment horizontal="right" wrapText="1"/>
    </xf>
    <xf numFmtId="164" fontId="0" fillId="0" borderId="0" xfId="6" applyNumberFormat="1" applyFont="1"/>
    <xf numFmtId="166" fontId="27" fillId="0" borderId="0" xfId="3" applyNumberFormat="1" applyFont="1" applyFill="1" applyAlignment="1" applyProtection="1">
      <alignment horizontal="right" vertical="center" wrapText="1"/>
      <protection locked="0"/>
    </xf>
    <xf numFmtId="170" fontId="26" fillId="0" borderId="0" xfId="6" applyNumberFormat="1" applyFont="1" applyAlignment="1">
      <alignment horizontal="right"/>
    </xf>
    <xf numFmtId="166" fontId="1" fillId="0" borderId="0" xfId="3" applyNumberFormat="1" applyFont="1" applyFill="1" applyAlignment="1" applyProtection="1">
      <alignment horizontal="right" vertical="center" wrapText="1"/>
      <protection locked="0"/>
    </xf>
    <xf numFmtId="166" fontId="2" fillId="0" borderId="0" xfId="3" applyNumberFormat="1" applyFont="1" applyFill="1" applyAlignment="1" applyProtection="1">
      <alignment horizontal="right" vertical="center" wrapText="1"/>
      <protection locked="0"/>
    </xf>
    <xf numFmtId="166" fontId="0" fillId="0" borderId="0" xfId="3" applyNumberFormat="1" applyFont="1" applyFill="1" applyAlignment="1" applyProtection="1">
      <alignment horizontal="right" vertical="center" wrapText="1"/>
      <protection locked="0"/>
    </xf>
    <xf numFmtId="170" fontId="1" fillId="0" borderId="0" xfId="6" applyNumberFormat="1" applyFont="1" applyAlignment="1">
      <alignment horizontal="right"/>
    </xf>
    <xf numFmtId="14" fontId="0" fillId="0" borderId="0" xfId="0" applyNumberFormat="1" applyFont="1" applyFill="1" applyBorder="1" applyAlignment="1">
      <alignment horizontal="left"/>
    </xf>
    <xf numFmtId="1" fontId="0" fillId="0" borderId="0" xfId="3" applyNumberFormat="1" applyFont="1" applyFill="1" applyBorder="1" applyAlignment="1" applyProtection="1">
      <alignment horizontal="left"/>
      <protection locked="0"/>
    </xf>
    <xf numFmtId="14" fontId="0" fillId="0" borderId="0" xfId="3" applyNumberFormat="1" applyFont="1" applyFill="1" applyBorder="1" applyAlignment="1" applyProtection="1">
      <alignment horizontal="left"/>
      <protection locked="0"/>
    </xf>
    <xf numFmtId="14" fontId="0" fillId="0" borderId="0" xfId="0" applyNumberFormat="1" applyFont="1" applyFill="1" applyAlignment="1">
      <alignment horizontal="left"/>
    </xf>
    <xf numFmtId="166" fontId="2" fillId="0" borderId="0" xfId="6" applyNumberFormat="1" applyFont="1" applyAlignment="1">
      <alignment horizontal="right"/>
    </xf>
    <xf numFmtId="166" fontId="1" fillId="0" borderId="0" xfId="6" applyNumberFormat="1" applyFont="1" applyAlignment="1">
      <alignment horizontal="right"/>
    </xf>
    <xf numFmtId="10" fontId="0" fillId="0" borderId="0" xfId="114" applyNumberFormat="1" applyFont="1" applyAlignment="1">
      <alignment horizontal="right"/>
    </xf>
    <xf numFmtId="10" fontId="2" fillId="0" borderId="0" xfId="114" applyNumberFormat="1" applyFont="1" applyAlignment="1">
      <alignment horizontal="right"/>
    </xf>
    <xf numFmtId="0" fontId="1" fillId="0" borderId="0" xfId="0" applyFont="1" applyAlignment="1">
      <alignment horizontal="right" wrapText="1"/>
    </xf>
    <xf numFmtId="2" fontId="0" fillId="0" borderId="0" xfId="0" applyNumberFormat="1"/>
    <xf numFmtId="9" fontId="1" fillId="0" borderId="0" xfId="114" applyFont="1"/>
    <xf numFmtId="10" fontId="1" fillId="0" borderId="0" xfId="114" applyNumberFormat="1" applyFont="1"/>
    <xf numFmtId="170" fontId="1" fillId="0" borderId="0" xfId="6" applyNumberFormat="1" applyFont="1"/>
    <xf numFmtId="170" fontId="0" fillId="0" borderId="0" xfId="6" applyNumberFormat="1" applyFont="1"/>
    <xf numFmtId="1" fontId="0" fillId="0" borderId="0" xfId="0" applyNumberFormat="1"/>
    <xf numFmtId="169" fontId="2" fillId="0" borderId="0" xfId="6" applyNumberFormat="1" applyFont="1" applyFill="1"/>
    <xf numFmtId="2" fontId="0" fillId="0" borderId="0" xfId="114" applyNumberFormat="1" applyFont="1" applyFill="1"/>
    <xf numFmtId="0" fontId="0" fillId="0" borderId="0" xfId="0" applyFont="1" applyAlignment="1">
      <alignment horizontal="right" vertical="center" wrapText="1"/>
    </xf>
    <xf numFmtId="169" fontId="1" fillId="0" borderId="0" xfId="6" applyNumberFormat="1" applyFont="1" applyAlignment="1">
      <alignment horizontal="right"/>
    </xf>
    <xf numFmtId="1" fontId="0" fillId="0" borderId="0" xfId="0" applyNumberFormat="1" applyFont="1" applyFill="1" applyBorder="1" applyAlignment="1">
      <alignment horizontal="left"/>
    </xf>
    <xf numFmtId="170" fontId="2" fillId="0" borderId="0" xfId="6" applyNumberFormat="1" applyFont="1" applyFill="1" applyAlignment="1">
      <alignment horizontal="right"/>
    </xf>
    <xf numFmtId="170" fontId="0" fillId="0" borderId="0" xfId="6" applyNumberFormat="1" applyFont="1" applyFill="1" applyAlignment="1">
      <alignment horizontal="right"/>
    </xf>
    <xf numFmtId="170" fontId="27" fillId="0" borderId="0" xfId="6" applyNumberFormat="1" applyFont="1" applyFill="1" applyAlignment="1">
      <alignment horizontal="right"/>
    </xf>
    <xf numFmtId="170" fontId="26" fillId="0" borderId="0" xfId="6" applyNumberFormat="1" applyFont="1" applyFill="1" applyAlignment="1">
      <alignment horizontal="right"/>
    </xf>
    <xf numFmtId="170" fontId="1" fillId="0" borderId="0" xfId="6" applyNumberFormat="1" applyFont="1" applyFill="1" applyAlignment="1">
      <alignment horizontal="right"/>
    </xf>
    <xf numFmtId="0" fontId="0" fillId="0" borderId="0" xfId="0" applyFont="1" applyFill="1" applyAlignment="1">
      <alignment horizontal="right"/>
    </xf>
    <xf numFmtId="1" fontId="0" fillId="0" borderId="0" xfId="0" applyNumberFormat="1" applyFont="1" applyFill="1" applyAlignment="1">
      <alignment horizontal="left"/>
    </xf>
    <xf numFmtId="1" fontId="26" fillId="0" borderId="0" xfId="3" applyNumberFormat="1" applyFont="1" applyFill="1" applyBorder="1" applyAlignment="1" applyProtection="1">
      <alignment horizontal="left"/>
      <protection locked="0"/>
    </xf>
    <xf numFmtId="14" fontId="1" fillId="0" borderId="0" xfId="3" applyNumberFormat="1" applyFont="1" applyFill="1" applyAlignment="1" applyProtection="1">
      <alignment horizontal="left"/>
      <protection locked="0"/>
    </xf>
    <xf numFmtId="0" fontId="0" fillId="0" borderId="0" xfId="0" applyFont="1" applyFill="1"/>
    <xf numFmtId="1" fontId="0" fillId="0" borderId="0" xfId="0" applyNumberFormat="1" applyFont="1" applyFill="1" applyAlignment="1">
      <alignment horizontal="right"/>
    </xf>
    <xf numFmtId="1" fontId="0" fillId="0" borderId="0" xfId="0" applyNumberFormat="1" applyFont="1" applyAlignment="1">
      <alignment horizontal="right"/>
    </xf>
    <xf numFmtId="170" fontId="0" fillId="0" borderId="0" xfId="0" applyNumberFormat="1"/>
    <xf numFmtId="169" fontId="0" fillId="0" borderId="0" xfId="6" applyNumberFormat="1" applyFont="1" applyFill="1"/>
    <xf numFmtId="2" fontId="0" fillId="0" borderId="0" xfId="0" applyNumberFormat="1" applyFill="1"/>
    <xf numFmtId="0" fontId="0" fillId="0" borderId="0" xfId="0" applyFill="1"/>
    <xf numFmtId="171" fontId="0" fillId="0" borderId="0" xfId="3" applyNumberFormat="1" applyFont="1"/>
    <xf numFmtId="172" fontId="0" fillId="0" borderId="0" xfId="114" applyNumberFormat="1" applyFont="1" applyFill="1" applyAlignment="1">
      <alignment horizontal="right"/>
    </xf>
    <xf numFmtId="172" fontId="2" fillId="0" borderId="0" xfId="114" applyNumberFormat="1" applyFont="1" applyFill="1" applyAlignment="1">
      <alignment horizontal="right"/>
    </xf>
    <xf numFmtId="172" fontId="1" fillId="0" borderId="0" xfId="114" applyNumberFormat="1" applyFont="1" applyFill="1" applyAlignment="1">
      <alignment horizontal="right"/>
    </xf>
    <xf numFmtId="172" fontId="26" fillId="0" borderId="0" xfId="114" applyNumberFormat="1" applyFont="1" applyFill="1" applyAlignment="1">
      <alignment horizontal="right"/>
    </xf>
    <xf numFmtId="172" fontId="27" fillId="0" borderId="0" xfId="114" applyNumberFormat="1" applyFont="1" applyFill="1" applyAlignment="1">
      <alignment horizontal="right"/>
    </xf>
    <xf numFmtId="172" fontId="0" fillId="0" borderId="0" xfId="114" applyNumberFormat="1" applyFont="1" applyAlignment="1">
      <alignment horizontal="right"/>
    </xf>
    <xf numFmtId="172" fontId="2" fillId="0" borderId="0" xfId="114" applyNumberFormat="1" applyFont="1" applyAlignment="1">
      <alignment horizontal="right"/>
    </xf>
    <xf numFmtId="172" fontId="1" fillId="0" borderId="0" xfId="114" applyNumberFormat="1" applyFont="1" applyAlignment="1">
      <alignment horizontal="right"/>
    </xf>
    <xf numFmtId="2" fontId="1" fillId="0" borderId="0" xfId="0" applyNumberFormat="1" applyFont="1"/>
    <xf numFmtId="0" fontId="2" fillId="0" borderId="0" xfId="0" applyFont="1" applyFill="1" applyBorder="1"/>
    <xf numFmtId="3" fontId="21" fillId="0" borderId="0" xfId="0" applyNumberFormat="1" applyFont="1" applyFill="1"/>
    <xf numFmtId="164" fontId="0" fillId="0" borderId="0" xfId="6" applyNumberFormat="1" applyFont="1" applyFill="1"/>
    <xf numFmtId="173" fontId="1" fillId="0" borderId="0" xfId="114" applyNumberFormat="1" applyFont="1"/>
    <xf numFmtId="0" fontId="0" fillId="0" borderId="7" xfId="0" applyFont="1" applyFill="1" applyBorder="1" applyAlignment="1">
      <alignment horizontal="left" vertical="top"/>
    </xf>
    <xf numFmtId="0" fontId="0" fillId="0" borderId="7" xfId="0" applyFont="1" applyFill="1" applyBorder="1" applyAlignment="1">
      <alignment horizontal="left" vertical="top" wrapText="1"/>
    </xf>
    <xf numFmtId="174" fontId="0" fillId="0" borderId="7" xfId="0" applyNumberFormat="1" applyFont="1" applyFill="1" applyBorder="1" applyAlignment="1">
      <alignment horizontal="left" vertical="top"/>
    </xf>
    <xf numFmtId="0" fontId="24" fillId="0" borderId="9" xfId="113" applyFont="1" applyFill="1" applyBorder="1" applyAlignment="1">
      <alignment horizontal="left" vertical="top"/>
    </xf>
    <xf numFmtId="0" fontId="24" fillId="0" borderId="7" xfId="113" applyFill="1" applyBorder="1" applyAlignment="1">
      <alignment horizontal="left" vertical="top"/>
    </xf>
    <xf numFmtId="0" fontId="0" fillId="0" borderId="4"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6" xfId="0" applyFont="1" applyFill="1" applyBorder="1" applyAlignment="1">
      <alignment horizontal="left" vertical="top"/>
    </xf>
    <xf numFmtId="0" fontId="2" fillId="0" borderId="8" xfId="0" applyFont="1" applyFill="1" applyBorder="1" applyAlignment="1">
      <alignment horizontal="left" vertical="top"/>
    </xf>
    <xf numFmtId="0" fontId="2" fillId="0" borderId="6" xfId="0" applyFont="1" applyFill="1" applyBorder="1" applyAlignment="1">
      <alignment vertical="top"/>
    </xf>
    <xf numFmtId="0" fontId="24" fillId="0" borderId="7" xfId="113" applyFont="1" applyFill="1" applyBorder="1" applyAlignment="1">
      <alignment horizontal="left" vertical="top"/>
    </xf>
    <xf numFmtId="0" fontId="0" fillId="0" borderId="5" xfId="0" applyFont="1" applyFill="1" applyBorder="1" applyAlignment="1">
      <alignment horizontal="left" vertical="top" wrapText="1"/>
    </xf>
    <xf numFmtId="0" fontId="24" fillId="0" borderId="7" xfId="113" applyFont="1" applyFill="1" applyBorder="1" applyAlignment="1">
      <alignment horizontal="left" vertical="top" wrapText="1"/>
    </xf>
    <xf numFmtId="0" fontId="0" fillId="0" borderId="9" xfId="0" applyFont="1" applyFill="1" applyBorder="1" applyAlignment="1">
      <alignment horizontal="left" vertical="top" wrapText="1"/>
    </xf>
    <xf numFmtId="0" fontId="1" fillId="0" borderId="0" xfId="0" applyFont="1" applyAlignment="1">
      <alignment horizontal="left" vertical="top"/>
    </xf>
    <xf numFmtId="0" fontId="1" fillId="0" borderId="0" xfId="0" applyFont="1" applyAlignment="1">
      <alignment vertical="top"/>
    </xf>
    <xf numFmtId="0" fontId="0" fillId="0" borderId="0" xfId="0" applyFont="1" applyAlignment="1">
      <alignment vertical="top" wrapText="1"/>
    </xf>
    <xf numFmtId="0" fontId="0" fillId="0" borderId="0" xfId="0" applyFont="1" applyAlignment="1">
      <alignment horizontal="left" vertical="top"/>
    </xf>
    <xf numFmtId="0" fontId="0" fillId="0" borderId="0" xfId="0" applyAlignment="1">
      <alignment vertical="top" wrapText="1"/>
    </xf>
    <xf numFmtId="0" fontId="22" fillId="0" borderId="0" xfId="0" applyFont="1" applyAlignment="1">
      <alignment vertical="top" wrapText="1"/>
    </xf>
    <xf numFmtId="175" fontId="22" fillId="0" borderId="0" xfId="0" quotePrefix="1" applyNumberFormat="1" applyFont="1" applyAlignment="1">
      <alignment vertical="top" wrapText="1"/>
    </xf>
  </cellXfs>
  <cellStyles count="115">
    <cellStyle name="ANCLAS,REZONES Y SUS PARTES,DE FUNDICION,DE HIERRO O DE ACERO" xfId="12"/>
    <cellStyle name="ANCLAS,REZONES Y SUS PARTES,DE FUNDICION,DE HIERRO O DE ACERO 2" xfId="13"/>
    <cellStyle name="ANCLAS,REZONES Y SUS PARTES,DE FUNDICION,DE HIERRO O DE ACERO 2 2" xfId="14"/>
    <cellStyle name="ANCLAS,REZONES Y SUS PARTES,DE FUNDICION,DE HIERRO O DE ACERO 2 2 2" xfId="15"/>
    <cellStyle name="ANCLAS,REZONES Y SUS PARTES,DE FUNDICION,DE HIERRO O DE ACERO 2 2 3" xfId="16"/>
    <cellStyle name="ANCLAS,REZONES Y SUS PARTES,DE FUNDICION,DE HIERRO O DE ACERO 2 3" xfId="17"/>
    <cellStyle name="ANCLAS,REZONES Y SUS PARTES,DE FUNDICION,DE HIERRO O DE ACERO 2 3 2" xfId="18"/>
    <cellStyle name="ANCLAS,REZONES Y SUS PARTES,DE FUNDICION,DE HIERRO O DE ACERO 2 4" xfId="19"/>
    <cellStyle name="ANCLAS,REZONES Y SUS PARTES,DE FUNDICION,DE HIERRO O DE ACERO 3" xfId="20"/>
    <cellStyle name="ANCLAS,REZONES Y SUS PARTES,DE FUNDICION,DE HIERRO O DE ACERO 3 2" xfId="21"/>
    <cellStyle name="ANCLAS,REZONES Y SUS PARTES,DE FUNDICION,DE HIERRO O DE ACERO 4" xfId="22"/>
    <cellStyle name="cells" xfId="23"/>
    <cellStyle name="cells 2" xfId="24"/>
    <cellStyle name="cells 3" xfId="25"/>
    <cellStyle name="column field" xfId="26"/>
    <cellStyle name="column field 2" xfId="27"/>
    <cellStyle name="column field 3" xfId="28"/>
    <cellStyle name="Comma" xfId="6" builtinId="3"/>
    <cellStyle name="Comma 2" xfId="29"/>
    <cellStyle name="Comma 2 2" xfId="30"/>
    <cellStyle name="Comma 2 3" xfId="31"/>
    <cellStyle name="Comma 3" xfId="32"/>
    <cellStyle name="Comma 3 2" xfId="33"/>
    <cellStyle name="Comma 3 3" xfId="34"/>
    <cellStyle name="Comma 4" xfId="35"/>
    <cellStyle name="Comma 4 2" xfId="36"/>
    <cellStyle name="Comma 4 3" xfId="37"/>
    <cellStyle name="Comma 5" xfId="38"/>
    <cellStyle name="Comma 5 2" xfId="39"/>
    <cellStyle name="Comma 5 3" xfId="40"/>
    <cellStyle name="Comma 6" xfId="41"/>
    <cellStyle name="Comma 7" xfId="42"/>
    <cellStyle name="Comma 8" xfId="8"/>
    <cellStyle name="Excel Built-in Hyperlink" xfId="2"/>
    <cellStyle name="Excel Built-in Normal" xfId="3"/>
    <cellStyle name="field" xfId="43"/>
    <cellStyle name="field 2" xfId="44"/>
    <cellStyle name="field 3" xfId="45"/>
    <cellStyle name="field names" xfId="46"/>
    <cellStyle name="field names 2" xfId="47"/>
    <cellStyle name="footer" xfId="48"/>
    <cellStyle name="footer 2" xfId="49"/>
    <cellStyle name="heading" xfId="50"/>
    <cellStyle name="Heading 1" xfId="1" builtinId="16" customBuiltin="1"/>
    <cellStyle name="Heading 1 2" xfId="9"/>
    <cellStyle name="Heading 2 2" xfId="10"/>
    <cellStyle name="Heading 3 2" xfId="11"/>
    <cellStyle name="heading 5" xfId="51"/>
    <cellStyle name="Headings" xfId="52"/>
    <cellStyle name="Headings 2" xfId="53"/>
    <cellStyle name="Headings 3" xfId="54"/>
    <cellStyle name="Hyperlink" xfId="113" builtinId="8"/>
    <cellStyle name="Hyperlink 2" xfId="56"/>
    <cellStyle name="Hyperlink 2 2" xfId="57"/>
    <cellStyle name="Hyperlink 2 2 2" xfId="58"/>
    <cellStyle name="Hyperlink 2 3" xfId="59"/>
    <cellStyle name="Hyperlink 3" xfId="60"/>
    <cellStyle name="Hyperlink 3 2" xfId="61"/>
    <cellStyle name="Hyperlink 4" xfId="62"/>
    <cellStyle name="Hyperlink 5" xfId="55"/>
    <cellStyle name="Normal" xfId="0" builtinId="0"/>
    <cellStyle name="Normal 10" xfId="63"/>
    <cellStyle name="Normal 11" xfId="7"/>
    <cellStyle name="Normal 16" xfId="64"/>
    <cellStyle name="Normal 16 2" xfId="65"/>
    <cellStyle name="Normal 2" xfId="5"/>
    <cellStyle name="Normal 2 2" xfId="66"/>
    <cellStyle name="Normal 2 2 2" xfId="67"/>
    <cellStyle name="Normal 2 2 2 2" xfId="68"/>
    <cellStyle name="Normal 2 2 2 3" xfId="69"/>
    <cellStyle name="Normal 2 2 3" xfId="70"/>
    <cellStyle name="Normal 2 2 3 2" xfId="71"/>
    <cellStyle name="Normal 2 2 4" xfId="72"/>
    <cellStyle name="Normal 2 3" xfId="73"/>
    <cellStyle name="Normal 2 3 2" xfId="74"/>
    <cellStyle name="Normal 2 4" xfId="75"/>
    <cellStyle name="Normal 3" xfId="76"/>
    <cellStyle name="Normal 3 2" xfId="77"/>
    <cellStyle name="Normal 3 3" xfId="78"/>
    <cellStyle name="Normal 3 4" xfId="79"/>
    <cellStyle name="Normal 4" xfId="80"/>
    <cellStyle name="Normal 4 2" xfId="81"/>
    <cellStyle name="Normal 4 2 2" xfId="82"/>
    <cellStyle name="Normal 4 3" xfId="83"/>
    <cellStyle name="Normal 5" xfId="84"/>
    <cellStyle name="Normal 5 2" xfId="85"/>
    <cellStyle name="Normal 6" xfId="86"/>
    <cellStyle name="Normal 6 2" xfId="87"/>
    <cellStyle name="Normal 6 3" xfId="88"/>
    <cellStyle name="Normal 7" xfId="89"/>
    <cellStyle name="Normal 7 2" xfId="90"/>
    <cellStyle name="Normal 7 3" xfId="91"/>
    <cellStyle name="Normal 8" xfId="92"/>
    <cellStyle name="Normal 8 2" xfId="93"/>
    <cellStyle name="Normal 8 3" xfId="94"/>
    <cellStyle name="Normal 9" xfId="95"/>
    <cellStyle name="Normal 9 2" xfId="96"/>
    <cellStyle name="Normal 9 3" xfId="97"/>
    <cellStyle name="Note 2" xfId="98"/>
    <cellStyle name="Note 2 2" xfId="99"/>
    <cellStyle name="Paragraph Han" xfId="100"/>
    <cellStyle name="Percent" xfId="114" builtinId="5"/>
    <cellStyle name="Percent 2" xfId="101"/>
    <cellStyle name="Percent 2 2" xfId="102"/>
    <cellStyle name="Percent 3" xfId="103"/>
    <cellStyle name="Percent 3 2" xfId="104"/>
    <cellStyle name="Percent 3 3" xfId="105"/>
    <cellStyle name="Row_Headings" xfId="106"/>
    <cellStyle name="rowfield" xfId="107"/>
    <cellStyle name="rowfield 2" xfId="108"/>
    <cellStyle name="rowfield 3" xfId="109"/>
    <cellStyle name="Style5" xfId="4"/>
    <cellStyle name="Test" xfId="110"/>
    <cellStyle name="Test 2" xfId="111"/>
    <cellStyle name="Test 3" xfId="112"/>
  </cellStyles>
  <dxfs count="440">
    <dxf>
      <numFmt numFmtId="2" formatCode="0.00"/>
    </dxf>
    <dxf>
      <numFmt numFmtId="2" formatCode="0.00"/>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176" formatCode="m/d/yyyy"/>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numFmt numFmtId="176" formatCode="m/d/yyyy"/>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numFmt numFmtId="1" formatCode="0"/>
      <alignment horizontal="left" vertical="bottom" textRotation="0" wrapText="0" indent="0" justifyLastLine="0" shrinkToFit="0" readingOrder="0"/>
      <protection locked="0" hidden="0"/>
    </dxf>
    <dxf>
      <font>
        <b/>
        <i val="0"/>
        <strike val="0"/>
        <condense val="0"/>
        <extend val="0"/>
        <outline val="0"/>
        <shadow val="0"/>
        <u val="none"/>
        <vertAlign val="baseline"/>
        <sz val="11"/>
        <color theme="1"/>
        <name val="Calibri"/>
        <scheme val="minor"/>
      </font>
      <alignment horizontal="right"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72"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72"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72"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72"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72" formatCode="0.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72" formatCode="0.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72" formatCode="0.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72"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72"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72"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72" formatCode="0.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72" formatCode="0.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72"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72"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72"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72"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72" formatCode="0.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76" formatCode="m/d/yyyy"/>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numFmt numFmtId="1" formatCode="0"/>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6" formatCode="[$-809]#,##0"/>
      <alignment horizontal="right"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70" formatCode="_(* #,##0_);_(* \(#,##0\);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70" formatCode="_(* #,##0_);_(* \(#,##0\);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70" formatCode="_(* #,##0_);_(* \(#,##0\);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70" formatCode="_(* #,##0_);_(* \(#,##0\);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70" formatCode="_(* #,##0_);_(* \(#,##0\);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70" formatCode="_(* #,##0_);_(* \(#,##0\);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70" formatCode="_(* #,##0_);_(* \(#,##0\);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70" formatCode="_(* #,##0_);_(* \(#,##0\);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70" formatCode="_(* #,##0_);_(* \(#,##0\);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70" formatCode="_(* #,##0_);_(* \(#,##0\);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70" formatCode="_(* #,##0_);_(* \(#,##0\);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76" formatCode="m/d/yyyy"/>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numFmt numFmtId="1" formatCode="0"/>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6" formatCode="[$-809]#,##0"/>
      <alignment horizontal="right"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4" formatCode="_(* #,##0.00_);_(* \(#,##0.00\);_(* &quot;-&quot;??_);_(@_)"/>
      <fill>
        <patternFill patternType="none">
          <fgColor indexed="64"/>
          <bgColor auto="1"/>
        </patternFill>
      </fill>
    </dxf>
    <dxf>
      <numFmt numFmtId="3" formatCode="#,##0"/>
      <fill>
        <patternFill patternType="none">
          <fgColor indexed="64"/>
          <bgColor auto="1"/>
        </patternFill>
      </fill>
    </dxf>
    <dxf>
      <font>
        <b/>
        <i val="0"/>
        <strike val="0"/>
        <condense val="0"/>
        <extend val="0"/>
        <outline val="0"/>
        <shadow val="0"/>
        <u val="none"/>
        <vertAlign val="baseline"/>
        <sz val="11"/>
        <color theme="1"/>
        <name val="Calibri"/>
        <scheme val="minor"/>
      </font>
      <numFmt numFmtId="169" formatCode="_-* #,##0_-;\-* #,##0_-;_-* &quot;-&quot;??_-;_-@_-"/>
      <fill>
        <patternFill patternType="none">
          <fgColor indexed="64"/>
          <bgColor auto="1"/>
        </patternFill>
      </fill>
    </dxf>
    <dxf>
      <font>
        <b/>
        <i val="0"/>
        <strike val="0"/>
        <condense val="0"/>
        <extend val="0"/>
        <outline val="0"/>
        <shadow val="0"/>
        <u val="none"/>
        <vertAlign val="baseline"/>
        <sz val="11"/>
        <color theme="1"/>
        <name val="Calibri"/>
        <scheme val="minor"/>
      </font>
      <fill>
        <patternFill patternType="none">
          <fgColor indexed="64"/>
          <bgColor auto="1"/>
        </patternFill>
      </fill>
    </dxf>
    <dxf>
      <font>
        <b/>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2" formatCode="0.00"/>
      <fill>
        <patternFill patternType="none">
          <fgColor indexed="64"/>
          <bgColor auto="1"/>
        </patternFill>
      </fill>
    </dxf>
    <dxf>
      <font>
        <b/>
        <strike val="0"/>
        <outline val="0"/>
        <shadow val="0"/>
        <u val="none"/>
        <vertAlign val="baseline"/>
        <sz val="11"/>
        <color theme="1"/>
        <name val="Calibri"/>
        <scheme val="minor"/>
      </font>
      <numFmt numFmtId="169" formatCode="_-* #,##0_-;\-* #,##0_-;_-* &quot;-&quot;??_-;_-@_-"/>
      <fill>
        <patternFill patternType="none">
          <fgColor indexed="64"/>
          <bgColor auto="1"/>
        </patternFill>
      </fill>
    </dxf>
    <dxf>
      <font>
        <b/>
        <strike val="0"/>
        <outline val="0"/>
        <shadow val="0"/>
        <u val="none"/>
        <vertAlign val="baseline"/>
        <sz val="11"/>
        <color theme="1"/>
        <name val="Calibri"/>
        <scheme val="minor"/>
      </font>
      <numFmt numFmtId="169" formatCode="_-* #,##0_-;\-* #,##0_-;_-* &quot;-&quot;??_-;_-@_-"/>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alignment horizontal="right"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14" formatCode="0.00%"/>
    </dxf>
    <dxf>
      <font>
        <b/>
        <i val="0"/>
        <strike val="0"/>
        <condense val="0"/>
        <extend val="0"/>
        <outline val="0"/>
        <shadow val="0"/>
        <u val="none"/>
        <vertAlign val="baseline"/>
        <sz val="11"/>
        <color theme="1"/>
        <name val="Calibri"/>
        <scheme val="minor"/>
      </font>
      <numFmt numFmtId="169" formatCode="_-* #,##0_-;\-* #,##0_-;_-* &quot;-&quot;??_-;_-@_-"/>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strike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70" formatCode="_(* #,##0_);_(* \(#,##0\);_(* &quot;-&quot;??_);_(@_)"/>
    </dxf>
    <dxf>
      <font>
        <b val="0"/>
        <i val="0"/>
        <strike val="0"/>
        <condense val="0"/>
        <extend val="0"/>
        <outline val="0"/>
        <shadow val="0"/>
        <u val="none"/>
        <vertAlign val="baseline"/>
        <sz val="11"/>
        <color theme="1"/>
        <name val="Calibri"/>
        <scheme val="minor"/>
      </font>
      <numFmt numFmtId="169" formatCode="_-* #,##0_-;\-* #,##0_-;_-* &quot;-&quot;??_-;_-@_-"/>
    </dxf>
    <dxf>
      <font>
        <b/>
        <i val="0"/>
        <strike val="0"/>
        <condense val="0"/>
        <extend val="0"/>
        <outline val="0"/>
        <shadow val="0"/>
        <u val="none"/>
        <vertAlign val="baseline"/>
        <sz val="11"/>
        <color theme="1"/>
        <name val="Calibri"/>
        <scheme val="minor"/>
      </font>
      <numFmt numFmtId="169" formatCode="_-* #,##0_-;\-* #,##0_-;_-* &quot;-&quot;??_-;_-@_-"/>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strike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6" formatCode="[$-809]#,##0"/>
      <alignment horizontal="right"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6" formatCode="[$-809]#,##0"/>
      <alignment horizontal="right"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6" formatCode="[$-809]#,##0"/>
      <alignment horizontal="right"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6" formatCode="[$-809]#,##0"/>
      <alignment horizontal="right"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71" formatCode="0.0"/>
    </dxf>
    <dxf>
      <font>
        <b val="0"/>
        <i val="0"/>
        <strike val="0"/>
        <condense val="0"/>
        <extend val="0"/>
        <outline val="0"/>
        <shadow val="0"/>
        <u val="none"/>
        <vertAlign val="baseline"/>
        <sz val="11"/>
        <color theme="1"/>
        <name val="Calibri"/>
        <scheme val="minor"/>
      </font>
      <numFmt numFmtId="171" formatCode="0.0"/>
    </dxf>
    <dxf>
      <font>
        <b val="0"/>
        <i val="0"/>
        <strike val="0"/>
        <condense val="0"/>
        <extend val="0"/>
        <outline val="0"/>
        <shadow val="0"/>
        <u val="none"/>
        <vertAlign val="baseline"/>
        <sz val="11"/>
        <color theme="1"/>
        <name val="Calibri"/>
        <scheme val="minor"/>
      </font>
      <numFmt numFmtId="171" formatCode="0.0"/>
    </dxf>
    <dxf>
      <font>
        <b val="0"/>
        <i val="0"/>
        <strike val="0"/>
        <condense val="0"/>
        <extend val="0"/>
        <outline val="0"/>
        <shadow val="0"/>
        <u val="none"/>
        <vertAlign val="baseline"/>
        <sz val="11"/>
        <color theme="1"/>
        <name val="Calibri"/>
        <scheme val="minor"/>
      </font>
      <numFmt numFmtId="171" formatCode="0.0"/>
    </dxf>
    <dxf>
      <font>
        <b val="0"/>
        <i val="0"/>
        <strike val="0"/>
        <condense val="0"/>
        <extend val="0"/>
        <outline val="0"/>
        <shadow val="0"/>
        <u val="none"/>
        <vertAlign val="baseline"/>
        <sz val="11"/>
        <color theme="1"/>
        <name val="Calibri"/>
        <scheme val="minor"/>
      </font>
      <numFmt numFmtId="171" formatCode="0.0"/>
    </dxf>
    <dxf>
      <font>
        <b val="0"/>
        <i val="0"/>
        <strike val="0"/>
        <condense val="0"/>
        <extend val="0"/>
        <outline val="0"/>
        <shadow val="0"/>
        <u val="none"/>
        <vertAlign val="baseline"/>
        <sz val="11"/>
        <color theme="1"/>
        <name val="Calibri"/>
        <scheme val="minor"/>
      </font>
      <numFmt numFmtId="171" formatCode="0.0"/>
    </dxf>
    <dxf>
      <font>
        <b val="0"/>
        <i val="0"/>
        <strike val="0"/>
        <condense val="0"/>
        <extend val="0"/>
        <outline val="0"/>
        <shadow val="0"/>
        <u val="none"/>
        <vertAlign val="baseline"/>
        <sz val="11"/>
        <color theme="1"/>
        <name val="Calibri"/>
        <scheme val="minor"/>
      </font>
      <numFmt numFmtId="171" formatCode="0.0"/>
    </dxf>
    <dxf>
      <font>
        <b val="0"/>
        <i val="0"/>
        <strike val="0"/>
        <condense val="0"/>
        <extend val="0"/>
        <outline val="0"/>
        <shadow val="0"/>
        <u val="none"/>
        <vertAlign val="baseline"/>
        <sz val="11"/>
        <color theme="1"/>
        <name val="Calibri"/>
        <scheme val="minor"/>
      </font>
      <numFmt numFmtId="171" formatCode="0.0"/>
    </dxf>
    <dxf>
      <font>
        <b val="0"/>
        <i val="0"/>
        <strike val="0"/>
        <condense val="0"/>
        <extend val="0"/>
        <outline val="0"/>
        <shadow val="0"/>
        <u val="none"/>
        <vertAlign val="baseline"/>
        <sz val="11"/>
        <color theme="1"/>
        <name val="Calibri"/>
        <scheme val="minor"/>
      </font>
      <numFmt numFmtId="171" formatCode="0.0"/>
    </dxf>
    <dxf>
      <font>
        <b val="0"/>
        <i val="0"/>
        <strike val="0"/>
        <condense val="0"/>
        <extend val="0"/>
        <outline val="0"/>
        <shadow val="0"/>
        <u val="none"/>
        <vertAlign val="baseline"/>
        <sz val="11"/>
        <color theme="1"/>
        <name val="Calibri"/>
        <scheme val="minor"/>
      </font>
      <numFmt numFmtId="171" formatCode="0.0"/>
    </dxf>
    <dxf>
      <font>
        <b val="0"/>
        <i val="0"/>
        <strike val="0"/>
        <condense val="0"/>
        <extend val="0"/>
        <outline val="0"/>
        <shadow val="0"/>
        <u val="none"/>
        <vertAlign val="baseline"/>
        <sz val="11"/>
        <color theme="1"/>
        <name val="Calibri"/>
        <scheme val="minor"/>
      </font>
      <numFmt numFmtId="171" formatCode="0.0"/>
    </dxf>
    <dxf>
      <font>
        <b val="0"/>
        <i val="0"/>
        <strike val="0"/>
        <condense val="0"/>
        <extend val="0"/>
        <outline val="0"/>
        <shadow val="0"/>
        <u val="none"/>
        <vertAlign val="baseline"/>
        <sz val="11"/>
        <color theme="1"/>
        <name val="Calibri"/>
        <scheme val="minor"/>
      </font>
      <numFmt numFmtId="171" formatCode="0.0"/>
    </dxf>
    <dxf>
      <font>
        <b val="0"/>
        <i val="0"/>
        <strike val="0"/>
        <condense val="0"/>
        <extend val="0"/>
        <outline val="0"/>
        <shadow val="0"/>
        <u val="none"/>
        <vertAlign val="baseline"/>
        <sz val="11"/>
        <color theme="1"/>
        <name val="Calibri"/>
        <scheme val="minor"/>
      </font>
      <numFmt numFmtId="171" formatCode="0.0"/>
    </dxf>
    <dxf>
      <font>
        <b val="0"/>
        <i val="0"/>
        <strike val="0"/>
        <condense val="0"/>
        <extend val="0"/>
        <outline val="0"/>
        <shadow val="0"/>
        <u val="none"/>
        <vertAlign val="baseline"/>
        <sz val="11"/>
        <color theme="1"/>
        <name val="Calibri"/>
        <scheme val="minor"/>
      </font>
      <numFmt numFmtId="171" formatCode="0.0"/>
    </dxf>
    <dxf>
      <font>
        <b val="0"/>
        <i val="0"/>
        <strike val="0"/>
        <condense val="0"/>
        <extend val="0"/>
        <outline val="0"/>
        <shadow val="0"/>
        <u val="none"/>
        <vertAlign val="baseline"/>
        <sz val="11"/>
        <color theme="1"/>
        <name val="Calibri"/>
        <scheme val="minor"/>
      </font>
      <numFmt numFmtId="171" formatCode="0.0"/>
    </dxf>
    <dxf>
      <font>
        <b val="0"/>
        <i val="0"/>
        <strike val="0"/>
        <condense val="0"/>
        <extend val="0"/>
        <outline val="0"/>
        <shadow val="0"/>
        <u val="none"/>
        <vertAlign val="baseline"/>
        <sz val="11"/>
        <color theme="1"/>
        <name val="Calibri"/>
        <scheme val="minor"/>
      </font>
      <numFmt numFmtId="171" formatCode="0.0"/>
    </dxf>
    <dxf>
      <font>
        <b val="0"/>
        <i val="0"/>
        <strike val="0"/>
        <condense val="0"/>
        <extend val="0"/>
        <outline val="0"/>
        <shadow val="0"/>
        <u val="none"/>
        <vertAlign val="baseline"/>
        <sz val="11"/>
        <color theme="1"/>
        <name val="Calibri"/>
        <scheme val="minor"/>
      </font>
      <numFmt numFmtId="171" formatCode="0.0"/>
    </dxf>
    <dxf>
      <font>
        <b val="0"/>
        <i val="0"/>
        <strike val="0"/>
        <condense val="0"/>
        <extend val="0"/>
        <outline val="0"/>
        <shadow val="0"/>
        <u val="none"/>
        <vertAlign val="baseline"/>
        <sz val="11"/>
        <color theme="1"/>
        <name val="Calibri"/>
        <scheme val="minor"/>
      </font>
      <numFmt numFmtId="171" formatCode="0.0"/>
    </dxf>
    <dxf>
      <font>
        <b val="0"/>
        <i val="0"/>
        <strike val="0"/>
        <condense val="0"/>
        <extend val="0"/>
        <outline val="0"/>
        <shadow val="0"/>
        <u val="none"/>
        <vertAlign val="baseline"/>
        <sz val="11"/>
        <color theme="1"/>
        <name val="Calibri"/>
        <scheme val="minor"/>
      </font>
      <numFmt numFmtId="171" formatCode="0.0"/>
    </dxf>
    <dxf>
      <font>
        <b/>
        <i val="0"/>
        <strike val="0"/>
        <condense val="0"/>
        <extend val="0"/>
        <outline val="0"/>
        <shadow val="0"/>
        <u val="none"/>
        <vertAlign val="baseline"/>
        <sz val="11"/>
        <color theme="1"/>
        <name val="Calibri"/>
        <scheme val="minor"/>
      </font>
      <numFmt numFmtId="171" formatCode="0.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6" formatCode="[$-809]#,##0"/>
      <alignment horizontal="right"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6" formatCode="[$-809]#,##0"/>
      <alignment horizontal="right"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6" formatCode="[$-809]#,##0"/>
      <alignment horizontal="right"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6" formatCode="[$-809]#,##0"/>
      <alignment horizontal="right"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6" formatCode="[$-809]#,##0"/>
      <alignment horizontal="right"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6" formatCode="[$-809]#,##0"/>
      <alignment horizontal="right"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6" formatCode="[$-809]#,##0"/>
      <alignment horizontal="right"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809]#,##0"/>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6" formatCode="[$-809]#,##0"/>
      <alignment horizontal="right"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9" formatCode="_-* #,##0_-;\-* #,##0_-;_-* &quot;-&quot;??_-;_-@_-"/>
      <alignment horizontal="right" vertical="bottom" textRotation="0" wrapText="0" indent="0" justifyLastLine="0" shrinkToFit="0" readingOrder="0"/>
    </dxf>
    <dxf>
      <alignment horizontal="right"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right" vertical="center" textRotation="0" wrapText="1" indent="0" justifyLastLine="0" shrinkToFit="0" readingOrder="0"/>
      <protection locked="0" hidden="0"/>
    </dxf>
    <dxf>
      <alignment horizontal="right" vertical="center" textRotation="0" wrapText="0" indent="0" justifyLastLine="0" shrinkToFit="0" readingOrder="0"/>
    </dxf>
    <dxf>
      <alignment horizontal="righ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3667125</xdr:colOff>
      <xdr:row>0</xdr:row>
      <xdr:rowOff>66675</xdr:rowOff>
    </xdr:from>
    <xdr:ext cx="847724" cy="816429"/>
    <xdr:pic>
      <xdr:nvPicPr>
        <xdr:cNvPr id="2" name="Picture 1" descr="National Statistics logo" title="National Statistics logo"/>
        <xdr:cNvPicPr>
          <a:picLocks noChangeAspect="1"/>
        </xdr:cNvPicPr>
      </xdr:nvPicPr>
      <xdr:blipFill>
        <a:blip xmlns:r="http://schemas.openxmlformats.org/officeDocument/2006/relationships" r:embed="rId1"/>
        <a:stretch>
          <a:fillRect/>
        </a:stretch>
      </xdr:blipFill>
      <xdr:spPr>
        <a:xfrm>
          <a:off x="5915025" y="66675"/>
          <a:ext cx="847724" cy="816429"/>
        </a:xfrm>
        <a:prstGeom prst="rect">
          <a:avLst/>
        </a:prstGeom>
      </xdr:spPr>
    </xdr:pic>
    <xdr:clientData/>
  </xdr:oneCellAnchor>
  <xdr:oneCellAnchor>
    <xdr:from>
      <xdr:col>0</xdr:col>
      <xdr:colOff>12702</xdr:colOff>
      <xdr:row>0</xdr:row>
      <xdr:rowOff>120651</xdr:rowOff>
    </xdr:from>
    <xdr:ext cx="2030740" cy="603249"/>
    <xdr:pic>
      <xdr:nvPicPr>
        <xdr:cNvPr id="3" name="Picture 2" descr="NISRA logo" title="Northern Ireland Statistics and Research Agency logo"/>
        <xdr:cNvPicPr>
          <a:picLocks noChangeAspect="1"/>
        </xdr:cNvPicPr>
      </xdr:nvPicPr>
      <xdr:blipFill>
        <a:blip xmlns:r="http://schemas.openxmlformats.org/officeDocument/2006/relationships" r:embed="rId2">
          <a:clrChange>
            <a:clrFrom>
              <a:srgbClr val="000000"/>
            </a:clrFrom>
            <a:clrTo>
              <a:srgbClr val="000000">
                <a:alpha val="0"/>
              </a:srgbClr>
            </a:clrTo>
          </a:clrChange>
        </a:blip>
        <a:stretch>
          <a:fillRect/>
        </a:stretch>
      </xdr:blipFill>
      <xdr:spPr>
        <a:xfrm>
          <a:off x="12702" y="120651"/>
          <a:ext cx="2030740" cy="603249"/>
        </a:xfrm>
        <a:prstGeom prst="rect">
          <a:avLst/>
        </a:prstGeom>
      </xdr:spPr>
    </xdr:pic>
    <xdr:clientData/>
  </xdr:oneCellAnchor>
</xdr:wsDr>
</file>

<file path=xl/tables/table1.xml><?xml version="1.0" encoding="utf-8"?>
<table xmlns="http://schemas.openxmlformats.org/spreadsheetml/2006/main" id="15" name="Flat_file" displayName="Flat_file" ref="A6:G63" totalsRowShown="0" headerRowDxfId="439" dataDxfId="438">
  <autoFilter ref="A6:G6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Geography" dataDxfId="437"/>
    <tableColumn id="2" name="Geography Code" dataDxfId="436"/>
    <tableColumn id="3" name="Year" dataDxfId="435"/>
    <tableColumn id="4" name="Sex" dataDxfId="434"/>
    <tableColumn id="5" name="Age" dataDxfId="433" dataCellStyle="Excel Built-in Normal"/>
    <tableColumn id="6" name="Unit" dataDxfId="432"/>
    <tableColumn id="7" name="Value" dataDxfId="431" dataCellStyle="Comma"/>
  </tableColumns>
  <tableStyleInfo showFirstColumn="0" showLastColumn="0" showRowStripes="1" showColumnStripes="0"/>
  <extLst>
    <ext xmlns:x14="http://schemas.microsoft.com/office/spreadsheetml/2009/9/main" uri="{504A1905-F514-4f6f-8877-14C23A59335A}">
      <x14:table altText="Flat file: Usually resident population by five year age bands and sex"/>
    </ext>
  </extLst>
</table>
</file>

<file path=xl/tables/table10.xml><?xml version="1.0" encoding="utf-8"?>
<table xmlns="http://schemas.openxmlformats.org/spreadsheetml/2006/main" id="5" name="PS_05_sex_ratio" displayName="PS_05_sex_ratio" ref="A6:V7" totalsRowShown="0" headerRowDxfId="158" dataDxfId="157">
  <autoFilter ref="A6:V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name="Geography" dataDxfId="156"/>
    <tableColumn id="2" name="Geography Code" dataDxfId="155"/>
    <tableColumn id="3" name="All ages" dataDxfId="154" dataCellStyle="Excel Built-in Normal"/>
    <tableColumn id="4" name="0-4 years" dataDxfId="153" dataCellStyle="Excel Built-in Normal"/>
    <tableColumn id="5" name="5-9 years" dataDxfId="152" dataCellStyle="Excel Built-in Normal"/>
    <tableColumn id="6" name="10-14 years" dataDxfId="151" dataCellStyle="Excel Built-in Normal"/>
    <tableColumn id="7" name="15-19 years" dataDxfId="150" dataCellStyle="Excel Built-in Normal"/>
    <tableColumn id="8" name="20-24 years" dataDxfId="149" dataCellStyle="Excel Built-in Normal"/>
    <tableColumn id="9" name="25-29 years" dataDxfId="148" dataCellStyle="Excel Built-in Normal"/>
    <tableColumn id="10" name="30-34 years" dataDxfId="147" dataCellStyle="Excel Built-in Normal"/>
    <tableColumn id="11" name="35-39 years" dataDxfId="146" dataCellStyle="Excel Built-in Normal"/>
    <tableColumn id="12" name="40-44 years" dataDxfId="145" dataCellStyle="Excel Built-in Normal"/>
    <tableColumn id="13" name="45-49 years" dataDxfId="144" dataCellStyle="Excel Built-in Normal"/>
    <tableColumn id="14" name="50-54 years" dataDxfId="143" dataCellStyle="Excel Built-in Normal"/>
    <tableColumn id="15" name="55-59 years" dataDxfId="142" dataCellStyle="Excel Built-in Normal"/>
    <tableColumn id="16" name="60-64 years" dataDxfId="141" dataCellStyle="Excel Built-in Normal"/>
    <tableColumn id="17" name="65-69 years" dataDxfId="140" dataCellStyle="Excel Built-in Normal"/>
    <tableColumn id="18" name="70-74 years" dataDxfId="139" dataCellStyle="Excel Built-in Normal"/>
    <tableColumn id="19" name="75-79 years" dataDxfId="138" dataCellStyle="Excel Built-in Normal"/>
    <tableColumn id="20" name="80-84 years" dataDxfId="137" dataCellStyle="Excel Built-in Normal"/>
    <tableColumn id="21" name="85-89 years" dataDxfId="136" dataCellStyle="Excel Built-in Normal"/>
    <tableColumn id="22" name="90+ years" dataDxfId="135" dataCellStyle="Excel Built-in Normal"/>
  </tableColumns>
  <tableStyleInfo showFirstColumn="0" showLastColumn="0" showRowStripes="1" showColumnStripes="0"/>
  <extLst>
    <ext xmlns:x14="http://schemas.microsoft.com/office/spreadsheetml/2009/9/main" uri="{504A1905-F514-4f6f-8877-14C23A59335A}">
      <x14:table altText="PS-05: Sex ratio (males per 100 females) by five year age bands "/>
    </ext>
  </extLst>
</table>
</file>

<file path=xl/tables/table11.xml><?xml version="1.0" encoding="utf-8"?>
<table xmlns="http://schemas.openxmlformats.org/spreadsheetml/2006/main" id="6" name="PS_06a_usually_resident_population_broad_age_bands_sex_count" displayName="PS_06a_usually_resident_population_broad_age_bands_sex_count" ref="A9:Q10" totalsRowShown="0" headerRowDxfId="134" dataDxfId="133" headerRowCellStyle="Excel Built-in Normal">
  <autoFilter ref="A9:Q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Geography" dataDxfId="132"/>
    <tableColumn id="2" name="Geography Code" dataDxfId="131"/>
    <tableColumn id="3" name="Persons" dataDxfId="130" dataCellStyle="Comma"/>
    <tableColumn id="4" name="Persons: _x000a_0-14 years" dataDxfId="129" dataCellStyle="Comma"/>
    <tableColumn id="5" name="Persons: _x000a_15-39 years" dataDxfId="128" dataCellStyle="Comma"/>
    <tableColumn id="6" name="Persons: _x000a_40-64 years" dataDxfId="127" dataCellStyle="Comma"/>
    <tableColumn id="7" name="Persons: _x000a_65+ years" dataDxfId="126" dataCellStyle="Comma"/>
    <tableColumn id="8" name="Females" dataDxfId="125" dataCellStyle="Comma"/>
    <tableColumn id="9" name="Females: _x000a_0-14 years" dataDxfId="124" dataCellStyle="Comma"/>
    <tableColumn id="10" name="Females: _x000a_15-39 years" dataDxfId="123" dataCellStyle="Comma"/>
    <tableColumn id="11" name="Females: _x000a_40-64 years" dataDxfId="122" dataCellStyle="Comma"/>
    <tableColumn id="12" name="Females: _x000a_65+ years" dataDxfId="121" dataCellStyle="Comma"/>
    <tableColumn id="13" name="Males" dataDxfId="120" dataCellStyle="Comma"/>
    <tableColumn id="14" name="Males: _x000a_0-14 years" dataDxfId="119" dataCellStyle="Comma"/>
    <tableColumn id="15" name="Males: _x000a_15-39 years" dataDxfId="118" dataCellStyle="Comma"/>
    <tableColumn id="16" name="Males: _x000a_40-64 years" dataDxfId="117" dataCellStyle="Comma"/>
    <tableColumn id="17" name="Males: _x000a_65+ years" dataDxfId="116" dataCellStyle="Comma"/>
  </tableColumns>
  <tableStyleInfo showFirstColumn="0" showLastColumn="0" showRowStripes="1" showColumnStripes="0"/>
  <extLst>
    <ext xmlns:x14="http://schemas.microsoft.com/office/spreadsheetml/2009/9/main" uri="{504A1905-F514-4f6f-8877-14C23A59335A}">
      <x14:table altText="PS-06a: Usually resident population by broad age bands and sex"/>
    </ext>
  </extLst>
</table>
</file>

<file path=xl/tables/table12.xml><?xml version="1.0" encoding="utf-8"?>
<table xmlns="http://schemas.openxmlformats.org/spreadsheetml/2006/main" id="18" name="PS_06b_usually_resident_population_broad_age_bands_sex_percentage" displayName="PS_06b_usually_resident_population_broad_age_bands_sex_percentage" ref="A13:Q14" totalsRowShown="0" headerRowDxfId="115" dataDxfId="114" headerRowCellStyle="Excel Built-in Normal">
  <autoFilter ref="A13:Q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Geography" dataDxfId="113"/>
    <tableColumn id="2" name="Geography Code" dataDxfId="112"/>
    <tableColumn id="3" name="Persons" dataDxfId="111" dataCellStyle="Comma"/>
    <tableColumn id="4" name="Persons: _x000a_0-14 years" dataDxfId="110" dataCellStyle="Percent"/>
    <tableColumn id="5" name="Persons: _x000a_15-39 years" dataDxfId="109" dataCellStyle="Percent"/>
    <tableColumn id="6" name="Persons: _x000a_40-64 years" dataDxfId="108" dataCellStyle="Percent"/>
    <tableColumn id="7" name="Persons: _x000a_65+ years" dataDxfId="107" dataCellStyle="Percent"/>
    <tableColumn id="8" name="Females" dataDxfId="106" dataCellStyle="Percent"/>
    <tableColumn id="9" name="Females: _x000a_0-14 years" dataDxfId="105" dataCellStyle="Percent"/>
    <tableColumn id="10" name="Females: _x000a_15-39 years" dataDxfId="104" dataCellStyle="Percent"/>
    <tableColumn id="11" name="Females: _x000a_40-64 years" dataDxfId="103" dataCellStyle="Percent"/>
    <tableColumn id="12" name="Females: _x000a_65+ years" dataDxfId="102" dataCellStyle="Percent"/>
    <tableColumn id="13" name="Males" dataDxfId="101" dataCellStyle="Percent"/>
    <tableColumn id="14" name="Males: _x000a_0-14 years" dataDxfId="100" dataCellStyle="Percent"/>
    <tableColumn id="15" name="Males: _x000a_15-39 years" dataDxfId="99" dataCellStyle="Percent"/>
    <tableColumn id="16" name="Males: _x000a_40-64 years" dataDxfId="98" dataCellStyle="Percent"/>
    <tableColumn id="17" name="Males: _x000a_65+ years" dataDxfId="97" dataCellStyle="Percent"/>
  </tableColumns>
  <tableStyleInfo showFirstColumn="0" showLastColumn="0" showRowStripes="1" showColumnStripes="0"/>
  <extLst>
    <ext xmlns:x14="http://schemas.microsoft.com/office/spreadsheetml/2009/9/main" uri="{504A1905-F514-4f6f-8877-14C23A59335A}">
      <x14:table altText="PS-06b: Usually resident population by broad age bands and sex (percentage)"/>
    </ext>
  </extLst>
</table>
</file>

<file path=xl/tables/table13.xml><?xml version="1.0" encoding="utf-8"?>
<table xmlns="http://schemas.openxmlformats.org/spreadsheetml/2006/main" id="7" name="PS_07a_usually_resident_population_sex_count" displayName="PS_07a_usually_resident_population_sex_count" ref="A9:E10" totalsRowShown="0" headerRowDxfId="96" dataDxfId="95" headerRowCellStyle="Excel Built-in Normal">
  <autoFilter ref="A9:E10">
    <filterColumn colId="0" hiddenButton="1"/>
    <filterColumn colId="1" hiddenButton="1"/>
    <filterColumn colId="2" hiddenButton="1"/>
    <filterColumn colId="3" hiddenButton="1"/>
    <filterColumn colId="4" hiddenButton="1"/>
  </autoFilter>
  <tableColumns count="5">
    <tableColumn id="1" name="Geography" dataDxfId="94"/>
    <tableColumn id="2" name="Geography Code" dataDxfId="93"/>
    <tableColumn id="3" name="Persons" dataDxfId="92" dataCellStyle="Comma"/>
    <tableColumn id="4" name="Females" dataDxfId="91" dataCellStyle="Comma"/>
    <tableColumn id="5" name="Males" dataDxfId="90" dataCellStyle="Comma"/>
  </tableColumns>
  <tableStyleInfo showFirstColumn="0" showLastColumn="0" showRowStripes="1" showColumnStripes="0"/>
  <extLst>
    <ext xmlns:x14="http://schemas.microsoft.com/office/spreadsheetml/2009/9/main" uri="{504A1905-F514-4f6f-8877-14C23A59335A}">
      <x14:table altText="PS-07a: Usually resident population by sex (count)"/>
    </ext>
  </extLst>
</table>
</file>

<file path=xl/tables/table14.xml><?xml version="1.0" encoding="utf-8"?>
<table xmlns="http://schemas.openxmlformats.org/spreadsheetml/2006/main" id="19" name="PS_07b_usually_resident_population_sex_percentage" displayName="PS_07b_usually_resident_population_sex_percentage" ref="A13:E14" totalsRowShown="0" headerRowDxfId="89" dataDxfId="88" headerRowCellStyle="Excel Built-in Normal">
  <autoFilter ref="A13:E14">
    <filterColumn colId="0" hiddenButton="1"/>
    <filterColumn colId="1" hiddenButton="1"/>
    <filterColumn colId="2" hiddenButton="1"/>
    <filterColumn colId="3" hiddenButton="1"/>
    <filterColumn colId="4" hiddenButton="1"/>
  </autoFilter>
  <tableColumns count="5">
    <tableColumn id="1" name="Geography" dataDxfId="87"/>
    <tableColumn id="2" name="Geography Code" dataDxfId="86"/>
    <tableColumn id="3" name="Persons" dataDxfId="85" dataCellStyle="Comma"/>
    <tableColumn id="4" name="Females" dataDxfId="84" dataCellStyle="Percent"/>
    <tableColumn id="5" name="Males" dataDxfId="83" dataCellStyle="Percent"/>
  </tableColumns>
  <tableStyleInfo showFirstColumn="0" showLastColumn="0" showRowStripes="1" showColumnStripes="0"/>
  <extLst>
    <ext xmlns:x14="http://schemas.microsoft.com/office/spreadsheetml/2009/9/main" uri="{504A1905-F514-4f6f-8877-14C23A59335A}">
      <x14:table altText="PS-07b: Usually resident population by sex (percentage)"/>
    </ext>
  </extLst>
</table>
</file>

<file path=xl/tables/table15.xml><?xml version="1.0" encoding="utf-8"?>
<table xmlns="http://schemas.openxmlformats.org/spreadsheetml/2006/main" id="8" name="PS_08a_Usually_resident_population_residence_type_count" displayName="PS_08a_Usually_resident_population_residence_type_count" ref="A9:E10" totalsRowShown="0" headerRowDxfId="82" dataDxfId="81">
  <autoFilter ref="A9:E10">
    <filterColumn colId="0" hiddenButton="1"/>
    <filterColumn colId="1" hiddenButton="1"/>
    <filterColumn colId="2" hiddenButton="1"/>
    <filterColumn colId="3" hiddenButton="1"/>
    <filterColumn colId="4" hiddenButton="1"/>
  </autoFilter>
  <tableColumns count="5">
    <tableColumn id="1" name="Geography" dataDxfId="80"/>
    <tableColumn id="2" name="Geography Code" dataDxfId="79"/>
    <tableColumn id="3" name="Usually Resident Population: All types of residence" dataDxfId="78" dataCellStyle="Comma"/>
    <tableColumn id="4" name="Usually Resident Population: Households" dataDxfId="77" dataCellStyle="Comma"/>
    <tableColumn id="5" name="Usually Resident Population: Communal Establishments_x000a_[note 2]" dataDxfId="76" dataCellStyle="Comma"/>
  </tableColumns>
  <tableStyleInfo showFirstColumn="0" showLastColumn="0" showRowStripes="1" showColumnStripes="0"/>
  <extLst>
    <ext xmlns:x14="http://schemas.microsoft.com/office/spreadsheetml/2009/9/main" uri="{504A1905-F514-4f6f-8877-14C23A59335A}">
      <x14:table altText="PS-08a: Usually resident population by residence type (count)"/>
    </ext>
  </extLst>
</table>
</file>

<file path=xl/tables/table16.xml><?xml version="1.0" encoding="utf-8"?>
<table xmlns="http://schemas.openxmlformats.org/spreadsheetml/2006/main" id="20" name="PS_08b_Usually_resident_population_residence_type_percentage" displayName="PS_08b_Usually_resident_population_residence_type_percentage" ref="A13:E14" totalsRowShown="0" headerRowDxfId="75" dataDxfId="74">
  <autoFilter ref="A13:E14">
    <filterColumn colId="0" hiddenButton="1"/>
    <filterColumn colId="1" hiddenButton="1"/>
    <filterColumn colId="2" hiddenButton="1"/>
    <filterColumn colId="3" hiddenButton="1"/>
    <filterColumn colId="4" hiddenButton="1"/>
  </autoFilter>
  <tableColumns count="5">
    <tableColumn id="1" name="Geography" dataDxfId="73"/>
    <tableColumn id="2" name="Geography Code" dataDxfId="72"/>
    <tableColumn id="3" name="Usually Resident Population: All types of residence" dataDxfId="71" dataCellStyle="Comma"/>
    <tableColumn id="4" name="Usually Resident Population: Households" dataDxfId="70" dataCellStyle="Comma"/>
    <tableColumn id="5" name="Usually Resident Population: Communal Establishments_x000a_[note 2]" dataDxfId="69" dataCellStyle="Comma"/>
  </tableColumns>
  <tableStyleInfo showFirstColumn="0" showLastColumn="0" showRowStripes="1" showColumnStripes="0"/>
  <extLst>
    <ext xmlns:x14="http://schemas.microsoft.com/office/spreadsheetml/2009/9/main" uri="{504A1905-F514-4f6f-8877-14C23A59335A}">
      <x14:table altText="PS-08b: Usually resident population by residence type (percentage)"/>
    </ext>
  </extLst>
</table>
</file>

<file path=xl/tables/table17.xml><?xml version="1.0" encoding="utf-8"?>
<table xmlns="http://schemas.openxmlformats.org/spreadsheetml/2006/main" id="9" name="PS_09_Average_household_size_count" displayName="PS_09_Average_household_size_count" ref="A6:E7" totalsRowShown="0" headerRowDxfId="68" dataDxfId="67" headerRowCellStyle="Excel Built-in Normal">
  <autoFilter ref="A6:E7">
    <filterColumn colId="0" hiddenButton="1"/>
    <filterColumn colId="1" hiddenButton="1"/>
    <filterColumn colId="2" hiddenButton="1"/>
    <filterColumn colId="3" hiddenButton="1"/>
    <filterColumn colId="4" hiddenButton="1"/>
  </autoFilter>
  <tableColumns count="5">
    <tableColumn id="1" name="Geography" dataDxfId="66"/>
    <tableColumn id="2" name="Geography Code" dataDxfId="65"/>
    <tableColumn id="3" name="Usually Resident Population: Households" dataDxfId="64" dataCellStyle="Comma"/>
    <tableColumn id="4" name="Households" dataDxfId="63" dataCellStyle="Comma"/>
    <tableColumn id="9" name="Average Household Size_x000a_[note 3]" dataDxfId="62" dataCellStyle="Percent"/>
  </tableColumns>
  <tableStyleInfo showFirstColumn="0" showLastColumn="0" showRowStripes="1" showColumnStripes="0"/>
  <extLst>
    <ext xmlns:x14="http://schemas.microsoft.com/office/spreadsheetml/2009/9/main" uri="{504A1905-F514-4f6f-8877-14C23A59335A}">
      <x14:table altText="PS-09: Average household size"/>
    </ext>
  </extLst>
</table>
</file>

<file path=xl/tables/table18.xml><?xml version="1.0" encoding="utf-8"?>
<table xmlns="http://schemas.openxmlformats.org/spreadsheetml/2006/main" id="4" name="PS_10_Population_density" displayName="PS_10_Population_density" ref="A6:E7" totalsRowShown="0" headerRowDxfId="61" dataDxfId="60">
  <autoFilter ref="A6:E7">
    <filterColumn colId="0" hiddenButton="1"/>
    <filterColumn colId="1" hiddenButton="1"/>
    <filterColumn colId="2" hiddenButton="1"/>
    <filterColumn colId="3" hiddenButton="1"/>
    <filterColumn colId="4" hiddenButton="1"/>
  </autoFilter>
  <tableColumns count="5">
    <tableColumn id="1" name="Geography" dataDxfId="59"/>
    <tableColumn id="2" name="Geography Code" dataDxfId="58"/>
    <tableColumn id="3" name="All usual residents" dataDxfId="57" dataCellStyle="Comma"/>
    <tableColumn id="4" name="Area (hectares)" dataDxfId="56"/>
    <tableColumn id="5" name="Population Density (number of usual residents per hectare)" dataDxfId="55" dataCellStyle="Comma"/>
  </tableColumns>
  <tableStyleInfo showFirstColumn="0" showLastColumn="0" showRowStripes="1" showColumnStripes="0"/>
  <extLst>
    <ext xmlns:x14="http://schemas.microsoft.com/office/spreadsheetml/2009/9/main" uri="{504A1905-F514-4f6f-8877-14C23A59335A}">
      <x14:table altText="PS-10: Population density"/>
    </ext>
  </extLst>
</table>
</file>

<file path=xl/tables/table19.xml><?xml version="1.0" encoding="utf-8"?>
<table xmlns="http://schemas.openxmlformats.org/spreadsheetml/2006/main" id="11" name="PS_11a_usually_resident_population_broad_age_bands_sex_1851_2021" displayName="PS_11a_usually_resident_population_broad_age_bands_sex_1851_2021" ref="A9:T29" totalsRowShown="0" headerRowDxfId="54" dataDxfId="53" headerRowCellStyle="Excel Built-in Normal">
  <autoFilter ref="A9:T2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Year" dataDxfId="52"/>
    <tableColumn id="3" name="Date conducted" dataDxfId="51" dataCellStyle="Excel Built-in Normal"/>
    <tableColumn id="4" name="Persons" dataDxfId="50"/>
    <tableColumn id="5" name="Persons: _x000a_0-14 years" dataDxfId="49"/>
    <tableColumn id="6" name="Persons: _x000a_15-39 years" dataDxfId="48"/>
    <tableColumn id="7" name="Persons: _x000a_40-64 years" dataDxfId="47"/>
    <tableColumn id="8" name="Persons: _x000a_65+ years" dataDxfId="46"/>
    <tableColumn id="9" name="Persons:_x000a_Age not specified" dataDxfId="45"/>
    <tableColumn id="10" name="Females" dataDxfId="44" dataCellStyle="Comma"/>
    <tableColumn id="11" name="Females: _x000a_0-14 years" dataDxfId="43" dataCellStyle="Comma"/>
    <tableColumn id="12" name="Females: _x000a_15-39 years" dataDxfId="42" dataCellStyle="Comma"/>
    <tableColumn id="13" name="Females: _x000a_40-64 years" dataDxfId="41" dataCellStyle="Comma"/>
    <tableColumn id="14" name="Females: _x000a_65+ years" dataDxfId="40" dataCellStyle="Comma"/>
    <tableColumn id="15" name="Females:_x000a_Age not specified" dataDxfId="39" dataCellStyle="Comma"/>
    <tableColumn id="16" name="Males" dataDxfId="38" dataCellStyle="Comma"/>
    <tableColumn id="17" name="Males: _x000a_0-14 years" dataDxfId="37" dataCellStyle="Comma"/>
    <tableColumn id="2" name="Males: _x000a_15-39 years" dataDxfId="36" dataCellStyle="Comma"/>
    <tableColumn id="18" name="Males: _x000a_40-64 years" dataDxfId="35" dataCellStyle="Comma"/>
    <tableColumn id="19" name="Males: _x000a_65+ years" dataDxfId="34" dataCellStyle="Comma"/>
    <tableColumn id="20" name="Males: _x000a_Age not specified" dataDxfId="33" dataCellStyle="Comma"/>
  </tableColumns>
  <tableStyleInfo showFirstColumn="0" showLastColumn="0" showRowStripes="1" showColumnStripes="0"/>
  <extLst>
    <ext xmlns:x14="http://schemas.microsoft.com/office/spreadsheetml/2009/9/main" uri="{504A1905-F514-4f6f-8877-14C23A59335A}">
      <x14:table altText="PS-11a: Usually resident population by broad age bands and sex - 1851-2021"/>
    </ext>
  </extLst>
</table>
</file>

<file path=xl/tables/table2.xml><?xml version="1.0" encoding="utf-8"?>
<table xmlns="http://schemas.openxmlformats.org/spreadsheetml/2006/main" id="1" name="PS_01a_usually_resident_population_5_year_bands_persons_counts" displayName="PS_01a_usually_resident_population_5_year_bands_persons_counts" ref="A9:V10" totalsRowShown="0" headerRowDxfId="430" dataDxfId="429" headerRowCellStyle="Excel Built-in Normal">
  <autoFilter ref="A9:V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name="Geography" dataDxfId="428"/>
    <tableColumn id="2" name="Geography Code" dataDxfId="427"/>
    <tableColumn id="3" name="Persons" dataDxfId="426" dataCellStyle="Comma"/>
    <tableColumn id="4" name="Persons: _x000a_0-4 years" dataDxfId="425" dataCellStyle="Comma"/>
    <tableColumn id="5" name="Persons: _x000a_5-9 years" dataDxfId="424" dataCellStyle="Comma"/>
    <tableColumn id="6" name="Persons: _x000a_10-14 years" dataDxfId="423" dataCellStyle="Comma"/>
    <tableColumn id="7" name="Persons: _x000a_15-19 years" dataDxfId="422" dataCellStyle="Comma"/>
    <tableColumn id="8" name="Persons: _x000a_20-24 years" dataDxfId="421" dataCellStyle="Comma"/>
    <tableColumn id="9" name="Persons: _x000a_25-29 years" dataDxfId="420" dataCellStyle="Comma"/>
    <tableColumn id="10" name="Persons: _x000a_30-34 years" dataDxfId="419" dataCellStyle="Comma"/>
    <tableColumn id="11" name="Persons: _x000a_35-39 years" dataDxfId="418" dataCellStyle="Comma"/>
    <tableColumn id="12" name="Persons: _x000a_40-44 years" dataDxfId="417" dataCellStyle="Comma"/>
    <tableColumn id="13" name="Persons: _x000a_45-49 years" dataDxfId="416" dataCellStyle="Comma"/>
    <tableColumn id="14" name="Persons: _x000a_50-54 years" dataDxfId="415" dataCellStyle="Comma"/>
    <tableColumn id="15" name="Persons: _x000a_55-59 years" dataDxfId="414" dataCellStyle="Comma"/>
    <tableColumn id="16" name="Persons: _x000a_60-64 years" dataDxfId="413" dataCellStyle="Comma"/>
    <tableColumn id="17" name="Persons: _x000a_65-69 years" dataDxfId="412" dataCellStyle="Comma"/>
    <tableColumn id="18" name="Persons: _x000a_70-74 years" dataDxfId="411" dataCellStyle="Comma"/>
    <tableColumn id="19" name="Persons: _x000a_75-79 years" dataDxfId="410" dataCellStyle="Comma"/>
    <tableColumn id="20" name="Persons: _x000a_80-84 years" dataDxfId="409" dataCellStyle="Comma"/>
    <tableColumn id="21" name="Persons: _x000a_85-89 years" dataDxfId="408" dataCellStyle="Comma"/>
    <tableColumn id="22" name="Persons: _x000a_90+ years" dataDxfId="407" dataCellStyle="Comma"/>
  </tableColumns>
  <tableStyleInfo showFirstColumn="0" showLastColumn="0" showRowStripes="1" showColumnStripes="0"/>
  <extLst>
    <ext xmlns:x14="http://schemas.microsoft.com/office/spreadsheetml/2009/9/main" uri="{504A1905-F514-4f6f-8877-14C23A59335A}">
      <x14:table altText="PS-01a: Usually resident population by five year age bands - persons (count)"/>
    </ext>
  </extLst>
</table>
</file>

<file path=xl/tables/table20.xml><?xml version="1.0" encoding="utf-8"?>
<table xmlns="http://schemas.openxmlformats.org/spreadsheetml/2006/main" id="12" name="PS_11b_usually_resident_population_broad_age_bands_sex_1851_2021" displayName="PS_11b_usually_resident_population_broad_age_bands_sex_1851_2021" ref="A32:T52" totalsRowShown="0" headerRowDxfId="32" dataDxfId="31" headerRowCellStyle="Excel Built-in Normal">
  <autoFilter ref="A32:T5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Year" dataDxfId="30"/>
    <tableColumn id="3" name="Date conducted" dataDxfId="29" dataCellStyle="Excel Built-in Normal"/>
    <tableColumn id="4" name="Persons" dataDxfId="28">
      <calculatedColumnFormula>C10</calculatedColumnFormula>
    </tableColumn>
    <tableColumn id="5" name="Persons: _x000a_0-14 years" dataDxfId="27" dataCellStyle="Percent"/>
    <tableColumn id="6" name="Persons: _x000a_15-39 years" dataDxfId="26" dataCellStyle="Percent"/>
    <tableColumn id="7" name="Persons: _x000a_40-64 years" dataDxfId="25" dataCellStyle="Percent"/>
    <tableColumn id="8" name="Persons: _x000a_65+ years" dataDxfId="24" dataCellStyle="Percent"/>
    <tableColumn id="9" name="Persons:_x000a_Age not specified" dataDxfId="23" dataCellStyle="Percent"/>
    <tableColumn id="10" name="Females" dataDxfId="22" dataCellStyle="Percent"/>
    <tableColumn id="11" name="Females: _x000a_0-14 years" dataDxfId="21" dataCellStyle="Percent"/>
    <tableColumn id="12" name="Females: _x000a_15-39 years" dataDxfId="20" dataCellStyle="Percent"/>
    <tableColumn id="13" name="Females: _x000a_40-64 years" dataDxfId="19" dataCellStyle="Percent"/>
    <tableColumn id="14" name="Females: _x000a_65+ years" dataDxfId="18" dataCellStyle="Percent"/>
    <tableColumn id="15" name="Females:_x000a_Age not specified" dataDxfId="17" dataCellStyle="Percent"/>
    <tableColumn id="16" name="Males" dataDxfId="16" dataCellStyle="Percent"/>
    <tableColumn id="17" name="Males: _x000a_0-14 years" dataDxfId="15" dataCellStyle="Percent"/>
    <tableColumn id="2" name="Males: _x000a_15-39 years" dataDxfId="14" dataCellStyle="Percent"/>
    <tableColumn id="18" name="Males: _x000a_40-64 years" dataDxfId="13" dataCellStyle="Percent"/>
    <tableColumn id="19" name="Males: _x000a_65+ years" dataDxfId="12"/>
    <tableColumn id="20" name="Males: _x000a_Age not specified" dataDxfId="11"/>
  </tableColumns>
  <tableStyleInfo showFirstColumn="0" showLastColumn="0" showRowStripes="1" showColumnStripes="0"/>
  <extLst>
    <ext xmlns:x14="http://schemas.microsoft.com/office/spreadsheetml/2009/9/main" uri="{504A1905-F514-4f6f-8877-14C23A59335A}">
      <x14:table altText="PS-11b: Usually resident population by broad age bands and sex - 1851-2021 (percentage)"/>
    </ext>
  </extLst>
</table>
</file>

<file path=xl/tables/table21.xml><?xml version="1.0" encoding="utf-8"?>
<table xmlns="http://schemas.openxmlformats.org/spreadsheetml/2006/main" id="21" name="PS_12_Households_household_residents_average_household_size_1851_2021" displayName="PS_12_Households_household_residents_average_household_size_1851_2021" ref="A6:E24" totalsRowShown="0" headerRowDxfId="10" headerRowCellStyle="Excel Built-in Normal">
  <autoFilter ref="A6:E24">
    <filterColumn colId="0" hiddenButton="1"/>
    <filterColumn colId="1" hiddenButton="1"/>
    <filterColumn colId="2" hiddenButton="1"/>
    <filterColumn colId="3" hiddenButton="1"/>
    <filterColumn colId="4" hiddenButton="1"/>
  </autoFilter>
  <tableColumns count="5">
    <tableColumn id="1" name="Census year" dataDxfId="9" totalsRowDxfId="8" dataCellStyle="Excel Built-in Normal"/>
    <tableColumn id="2" name="Date conducted" dataDxfId="7" totalsRowDxfId="6" dataCellStyle="Excel Built-in Normal"/>
    <tableColumn id="3" name="Households_x000a_[notes 7, 8]" dataDxfId="5" totalsRowDxfId="4" dataCellStyle="Percent"/>
    <tableColumn id="4" name="Usually Resident Population: _x000a_Households" dataDxfId="3" totalsRowDxfId="2" dataCellStyle="Comma"/>
    <tableColumn id="5" name="Average Household Size_x000a_[note 3]" dataDxfId="1" totalsRowDxfId="0"/>
  </tableColumns>
  <tableStyleInfo showFirstColumn="0" showLastColumn="0" showRowStripes="1" showColumnStripes="0"/>
  <extLst>
    <ext xmlns:x14="http://schemas.microsoft.com/office/spreadsheetml/2009/9/main" uri="{504A1905-F514-4f6f-8877-14C23A59335A}">
      <x14:table altText="PS-12: Households, household residents and average household size - 1851-2021"/>
    </ext>
  </extLst>
</table>
</file>

<file path=xl/tables/table3.xml><?xml version="1.0" encoding="utf-8"?>
<table xmlns="http://schemas.openxmlformats.org/spreadsheetml/2006/main" id="2" name="PS_01b_usually_resident_population_5_year_bands_persons_percentages" displayName="PS_01b_usually_resident_population_5_year_bands_persons_percentages" ref="A13:V14" totalsRowShown="0" headerRowDxfId="406" dataDxfId="405" headerRowCellStyle="Excel Built-in Normal">
  <autoFilter ref="A13:V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name="Geography" dataDxfId="404"/>
    <tableColumn id="2" name="Geography Code" dataDxfId="403"/>
    <tableColumn id="3" name="Persons" dataDxfId="402" dataCellStyle="Comma"/>
    <tableColumn id="4" name="Persons: _x000a_0-4 years" dataDxfId="401" dataCellStyle="Percent"/>
    <tableColumn id="5" name="Persons: _x000a_5-9 years" dataDxfId="400" dataCellStyle="Percent"/>
    <tableColumn id="6" name="Persons: _x000a_10-14 years" dataDxfId="399" dataCellStyle="Percent"/>
    <tableColumn id="7" name="Persons: _x000a_15-19 years" dataDxfId="398" dataCellStyle="Percent"/>
    <tableColumn id="8" name="Persons: _x000a_20-24 years" dataDxfId="397" dataCellStyle="Percent"/>
    <tableColumn id="9" name="Persons: _x000a_25-29 years" dataDxfId="396" dataCellStyle="Percent"/>
    <tableColumn id="10" name="Persons: _x000a_30-34 years" dataDxfId="395" dataCellStyle="Percent"/>
    <tableColumn id="11" name="Persons: _x000a_35-39 years" dataDxfId="394" dataCellStyle="Percent"/>
    <tableColumn id="12" name="Persons: _x000a_40-44 years" dataDxfId="393" dataCellStyle="Percent"/>
    <tableColumn id="13" name="Persons: _x000a_45-49 years" dataDxfId="392" dataCellStyle="Percent"/>
    <tableColumn id="14" name="Persons: _x000a_50-54 years" dataDxfId="391" dataCellStyle="Percent"/>
    <tableColumn id="15" name="Persons: _x000a_55-59 years" dataDxfId="390" dataCellStyle="Percent"/>
    <tableColumn id="16" name="Persons: _x000a_60-64 years" dataDxfId="389" dataCellStyle="Percent"/>
    <tableColumn id="17" name="Persons: _x000a_65-69 years" dataDxfId="388" dataCellStyle="Percent"/>
    <tableColumn id="18" name="Persons: _x000a_70-74 years" dataDxfId="387" dataCellStyle="Percent"/>
    <tableColumn id="19" name="Persons: _x000a_75-79 years" dataDxfId="386" dataCellStyle="Percent"/>
    <tableColumn id="20" name="Persons: _x000a_80-84 years" dataDxfId="385" dataCellStyle="Percent"/>
    <tableColumn id="21" name="Persons: _x000a_85-89 years" dataDxfId="384" dataCellStyle="Percent"/>
    <tableColumn id="22" name="Persons: _x000a_90+ years" dataDxfId="383" dataCellStyle="Percent"/>
  </tableColumns>
  <tableStyleInfo showFirstColumn="0" showLastColumn="0" showRowStripes="1" showColumnStripes="0"/>
  <extLst>
    <ext xmlns:x14="http://schemas.microsoft.com/office/spreadsheetml/2009/9/main" uri="{504A1905-F514-4f6f-8877-14C23A59335A}">
      <x14:table altText="PS-01b: Usually resident population by five year age bands - persons (percentage) "/>
    </ext>
  </extLst>
</table>
</file>

<file path=xl/tables/table4.xml><?xml version="1.0" encoding="utf-8"?>
<table xmlns="http://schemas.openxmlformats.org/spreadsheetml/2006/main" id="13" name="PS_02a_usually_resident_population_5_year_bands_females_count" displayName="PS_02a_usually_resident_population_5_year_bands_females_count" ref="A9:V10" totalsRowShown="0" headerRowDxfId="382" dataDxfId="381" headerRowCellStyle="Excel Built-in Normal">
  <autoFilter ref="A9:V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name="Geography" dataDxfId="380"/>
    <tableColumn id="2" name="Geography Code" dataDxfId="379"/>
    <tableColumn id="3" name="Females" dataDxfId="378" dataCellStyle="Comma"/>
    <tableColumn id="4" name="Females: _x000a_0-4 years" dataDxfId="377" dataCellStyle="Comma"/>
    <tableColumn id="5" name="Females: _x000a_5-9 years" dataDxfId="376" dataCellStyle="Comma"/>
    <tableColumn id="6" name="Females: _x000a_10-14 years" dataDxfId="375" dataCellStyle="Comma"/>
    <tableColumn id="7" name="Females: _x000a_15-19 years" dataDxfId="374" dataCellStyle="Comma"/>
    <tableColumn id="8" name="Females: _x000a_20-24 years" dataDxfId="373" dataCellStyle="Comma"/>
    <tableColumn id="9" name="Females: _x000a_25-29 years" dataDxfId="372" dataCellStyle="Comma"/>
    <tableColumn id="10" name="Females: _x000a_30-34 years" dataDxfId="371" dataCellStyle="Comma"/>
    <tableColumn id="11" name="Females: _x000a_35-39 years" dataDxfId="370" dataCellStyle="Comma"/>
    <tableColumn id="12" name="Females: _x000a_40-44 years" dataDxfId="369" dataCellStyle="Comma"/>
    <tableColumn id="13" name="Females: _x000a_45-49 years" dataDxfId="368" dataCellStyle="Comma"/>
    <tableColumn id="14" name="Females: _x000a_50-54 years" dataDxfId="367" dataCellStyle="Comma"/>
    <tableColumn id="15" name="Females: _x000a_55-59 years" dataDxfId="366" dataCellStyle="Comma"/>
    <tableColumn id="16" name="Females: _x000a_60-64 years" dataDxfId="365" dataCellStyle="Comma"/>
    <tableColumn id="17" name="Females: _x000a_65-69 years" dataDxfId="364" dataCellStyle="Comma"/>
    <tableColumn id="18" name="Females: _x000a_70-74 years" dataDxfId="363" dataCellStyle="Comma"/>
    <tableColumn id="19" name="Females: _x000a_75-79 years" dataDxfId="362" dataCellStyle="Comma"/>
    <tableColumn id="20" name="Females: _x000a_80-84 years" dataDxfId="361" dataCellStyle="Comma"/>
    <tableColumn id="21" name="Females: _x000a_85-89 years" dataDxfId="360" dataCellStyle="Comma"/>
    <tableColumn id="22" name="Females: _x000a_90+ years" dataDxfId="359" dataCellStyle="Comma"/>
  </tableColumns>
  <tableStyleInfo showFirstColumn="0" showLastColumn="0" showRowStripes="1" showColumnStripes="0"/>
  <extLst>
    <ext xmlns:x14="http://schemas.microsoft.com/office/spreadsheetml/2009/9/main" uri="{504A1905-F514-4f6f-8877-14C23A59335A}">
      <x14:table altText="PS-02a: Usually resident population by five year age bands - females (count)"/>
    </ext>
  </extLst>
</table>
</file>

<file path=xl/tables/table5.xml><?xml version="1.0" encoding="utf-8"?>
<table xmlns="http://schemas.openxmlformats.org/spreadsheetml/2006/main" id="16" name="PS_02b_usually_resident_population_5_year_bands_females_percentage" displayName="PS_02b_usually_resident_population_5_year_bands_females_percentage" ref="A13:V14" totalsRowShown="0" headerRowDxfId="358" dataDxfId="357" headerRowCellStyle="Excel Built-in Normal">
  <autoFilter ref="A13:V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name="Geography" dataDxfId="356"/>
    <tableColumn id="2" name="Geography Code" dataDxfId="355"/>
    <tableColumn id="3" name="Females" dataDxfId="354" dataCellStyle="Comma"/>
    <tableColumn id="4" name="Females: _x000a_0-4 years" dataDxfId="353" dataCellStyle="Percent"/>
    <tableColumn id="5" name="Females: _x000a_5-9 years" dataDxfId="352" dataCellStyle="Percent"/>
    <tableColumn id="6" name="Females: _x000a_10-14 years" dataDxfId="351" dataCellStyle="Percent"/>
    <tableColumn id="7" name="Females: _x000a_15-19 years" dataDxfId="350" dataCellStyle="Percent"/>
    <tableColumn id="8" name="Females: _x000a_20-24 years" dataDxfId="349" dataCellStyle="Percent"/>
    <tableColumn id="9" name="Females: _x000a_25-29 years" dataDxfId="348" dataCellStyle="Percent"/>
    <tableColumn id="10" name="Females: _x000a_30-34 years" dataDxfId="347" dataCellStyle="Percent"/>
    <tableColumn id="11" name="Females: _x000a_35-39 years" dataDxfId="346" dataCellStyle="Percent"/>
    <tableColumn id="12" name="Females: _x000a_40-44 years" dataDxfId="345" dataCellStyle="Percent"/>
    <tableColumn id="13" name="Females: _x000a_45-49 years" dataDxfId="344" dataCellStyle="Percent"/>
    <tableColumn id="14" name="Females: _x000a_50-54 years" dataDxfId="343" dataCellStyle="Percent"/>
    <tableColumn id="15" name="Females: _x000a_55-59 years" dataDxfId="342" dataCellStyle="Percent"/>
    <tableColumn id="16" name="Females: _x000a_60-64 years" dataDxfId="341" dataCellStyle="Percent"/>
    <tableColumn id="17" name="Females: _x000a_65-69 years" dataDxfId="340" dataCellStyle="Percent"/>
    <tableColumn id="18" name="Females: _x000a_70-74 years" dataDxfId="339" dataCellStyle="Percent"/>
    <tableColumn id="19" name="Females: _x000a_75-79 years" dataDxfId="338" dataCellStyle="Percent"/>
    <tableColumn id="20" name="Females: _x000a_80-84 years" dataDxfId="337" dataCellStyle="Percent"/>
    <tableColumn id="21" name="Females: _x000a_85-89 years" dataDxfId="336" dataCellStyle="Percent"/>
    <tableColumn id="22" name="Females: _x000a_90+ years" dataDxfId="335" dataCellStyle="Percent"/>
  </tableColumns>
  <tableStyleInfo showFirstColumn="0" showLastColumn="0" showRowStripes="1" showColumnStripes="0"/>
  <extLst>
    <ext xmlns:x14="http://schemas.microsoft.com/office/spreadsheetml/2009/9/main" uri="{504A1905-F514-4f6f-8877-14C23A59335A}">
      <x14:table altText="PS-02b: Usually resident population by five year age bands - females (percentage)"/>
    </ext>
  </extLst>
</table>
</file>

<file path=xl/tables/table6.xml><?xml version="1.0" encoding="utf-8"?>
<table xmlns="http://schemas.openxmlformats.org/spreadsheetml/2006/main" id="14" name="PS_03a_usually_resident_population_5_year_bands_males_count" displayName="PS_03a_usually_resident_population_5_year_bands_males_count" ref="A9:V10" totalsRowShown="0" headerRowDxfId="334" dataDxfId="333" headerRowCellStyle="Excel Built-in Normal">
  <autoFilter ref="A9:V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name="Geography" dataDxfId="332"/>
    <tableColumn id="2" name="Geography Code" dataDxfId="331"/>
    <tableColumn id="3" name="Males" dataDxfId="330" dataCellStyle="Comma"/>
    <tableColumn id="4" name="Males: _x000a_0-4 years" dataDxfId="329" dataCellStyle="Comma"/>
    <tableColumn id="5" name="Males: _x000a_5-9 years" dataDxfId="328" dataCellStyle="Comma"/>
    <tableColumn id="6" name="Males: _x000a_10-14 years" dataDxfId="327" dataCellStyle="Comma"/>
    <tableColumn id="7" name="Males: _x000a_15-19 years" dataDxfId="326" dataCellStyle="Comma"/>
    <tableColumn id="8" name="Males: _x000a_20-24 years" dataDxfId="325" dataCellStyle="Comma"/>
    <tableColumn id="9" name="Males: _x000a_25-29 years" dataDxfId="324" dataCellStyle="Comma"/>
    <tableColumn id="10" name="Males: _x000a_30-34 years" dataDxfId="323" dataCellStyle="Comma"/>
    <tableColumn id="11" name="Males: _x000a_35-39 years" dataDxfId="322" dataCellStyle="Comma"/>
    <tableColumn id="12" name="Males: _x000a_40-44 years" dataDxfId="321" dataCellStyle="Comma"/>
    <tableColumn id="13" name="Males: _x000a_45-49 years" dataDxfId="320" dataCellStyle="Comma"/>
    <tableColumn id="14" name="Males: _x000a_50-54 years" dataDxfId="319" dataCellStyle="Comma"/>
    <tableColumn id="15" name="Males: _x000a_55-59 years" dataDxfId="318" dataCellStyle="Comma"/>
    <tableColumn id="16" name="Males: _x000a_60-64 years" dataDxfId="317" dataCellStyle="Comma"/>
    <tableColumn id="17" name="Males: _x000a_65-69 years" dataDxfId="316" dataCellStyle="Comma"/>
    <tableColumn id="18" name="Males: _x000a_70-74 years" dataDxfId="315" dataCellStyle="Comma"/>
    <tableColumn id="19" name="Males: _x000a_75-79 years" dataDxfId="314" dataCellStyle="Comma"/>
    <tableColumn id="20" name="Males: _x000a_80-84 years" dataDxfId="313" dataCellStyle="Comma"/>
    <tableColumn id="21" name="Males: _x000a_85-89 years" dataDxfId="312" dataCellStyle="Comma"/>
    <tableColumn id="22" name="Males: _x000a_90+ years" dataDxfId="311" dataCellStyle="Comma"/>
  </tableColumns>
  <tableStyleInfo showFirstColumn="0" showLastColumn="0" showRowStripes="1" showColumnStripes="0"/>
  <extLst>
    <ext xmlns:x14="http://schemas.microsoft.com/office/spreadsheetml/2009/9/main" uri="{504A1905-F514-4f6f-8877-14C23A59335A}">
      <x14:table altText="PS-03a: Usually resident population by five year age bands - males (count)"/>
    </ext>
  </extLst>
</table>
</file>

<file path=xl/tables/table7.xml><?xml version="1.0" encoding="utf-8"?>
<table xmlns="http://schemas.openxmlformats.org/spreadsheetml/2006/main" id="17" name="PS_03b_usually_resident_population_5_year_bands_males_percentage" displayName="PS_03b_usually_resident_population_5_year_bands_males_percentage" ref="A13:V14" totalsRowShown="0" headerRowDxfId="310" dataDxfId="309" headerRowCellStyle="Excel Built-in Normal">
  <autoFilter ref="A13:V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name="Geography" dataDxfId="308"/>
    <tableColumn id="2" name="Geography Code" dataDxfId="307"/>
    <tableColumn id="3" name="Males" dataDxfId="306" dataCellStyle="Comma"/>
    <tableColumn id="4" name="Males: _x000a_0-4 years" dataDxfId="305" dataCellStyle="Percent"/>
    <tableColumn id="5" name="Males: _x000a_5-9 years" dataDxfId="304" dataCellStyle="Percent"/>
    <tableColumn id="6" name="Males: _x000a_10-14 years" dataDxfId="303" dataCellStyle="Percent"/>
    <tableColumn id="7" name="Males: _x000a_15-19 years" dataDxfId="302" dataCellStyle="Percent"/>
    <tableColumn id="8" name="Males: _x000a_20-24 years" dataDxfId="301" dataCellStyle="Percent"/>
    <tableColumn id="9" name="Males: _x000a_25-29 years" dataDxfId="300" dataCellStyle="Percent"/>
    <tableColumn id="10" name="Males: _x000a_30-34 years" dataDxfId="299" dataCellStyle="Percent"/>
    <tableColumn id="11" name="Males: _x000a_35-39 years" dataDxfId="298" dataCellStyle="Percent"/>
    <tableColumn id="12" name="Males: _x000a_40-44 years" dataDxfId="297" dataCellStyle="Percent"/>
    <tableColumn id="13" name="Males: _x000a_45-49 years" dataDxfId="296" dataCellStyle="Percent"/>
    <tableColumn id="14" name="Males: _x000a_50-54 years" dataDxfId="295" dataCellStyle="Percent"/>
    <tableColumn id="15" name="Males: _x000a_55-59 years" dataDxfId="294" dataCellStyle="Percent"/>
    <tableColumn id="16" name="Males: _x000a_60-64 years" dataDxfId="293" dataCellStyle="Percent"/>
    <tableColumn id="17" name="Males: _x000a_65-69 years" dataDxfId="292" dataCellStyle="Percent"/>
    <tableColumn id="18" name="Males: _x000a_70-74 years" dataDxfId="291" dataCellStyle="Percent"/>
    <tableColumn id="19" name="Males: _x000a_75-79 years" dataDxfId="290" dataCellStyle="Percent"/>
    <tableColumn id="20" name="Males: _x000a_80-84 years" dataDxfId="289" dataCellStyle="Percent"/>
    <tableColumn id="21" name="Males: _x000a_85-89 years" dataDxfId="288" dataCellStyle="Percent"/>
    <tableColumn id="22" name="Males: _x000a_90+ years" dataDxfId="287" dataCellStyle="Percent"/>
  </tableColumns>
  <tableStyleInfo showFirstColumn="0" showLastColumn="0" showRowStripes="1" showColumnStripes="0"/>
  <extLst>
    <ext xmlns:x14="http://schemas.microsoft.com/office/spreadsheetml/2009/9/main" uri="{504A1905-F514-4f6f-8877-14C23A59335A}">
      <x14:table altText="PS-03b: Usually resident population by five year age bands - males (percentage)"/>
    </ext>
  </extLst>
</table>
</file>

<file path=xl/tables/table8.xml><?xml version="1.0" encoding="utf-8"?>
<table xmlns="http://schemas.openxmlformats.org/spreadsheetml/2006/main" id="3" name="PS_04a_usually_resident_population_5_year_bands_sex_counts" displayName="PS_04a_usually_resident_population_5_year_bands_sex_counts" ref="A9:BJ10" totalsRowShown="0" headerRowDxfId="286" dataDxfId="285" headerRowCellStyle="Excel Built-in Normal">
  <autoFilter ref="A9:BJ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autoFilter>
  <tableColumns count="62">
    <tableColumn id="1" name="Geography" dataDxfId="284"/>
    <tableColumn id="2" name="Geography Code" dataDxfId="283"/>
    <tableColumn id="3" name="Persons" dataDxfId="282" dataCellStyle="Comma"/>
    <tableColumn id="4" name="Persons: _x000a_0-4 years" dataDxfId="281" dataCellStyle="Comma"/>
    <tableColumn id="5" name="Persons: _x000a_5-9 years" dataDxfId="280" dataCellStyle="Comma"/>
    <tableColumn id="6" name="Persons: _x000a_10-14 years" dataDxfId="279" dataCellStyle="Comma"/>
    <tableColumn id="7" name="Persons: _x000a_15-19 years" dataDxfId="278" dataCellStyle="Comma"/>
    <tableColumn id="8" name="Persons: _x000a_20-24 years" dataDxfId="277" dataCellStyle="Comma"/>
    <tableColumn id="9" name="Persons: _x000a_25-29 years" dataDxfId="276" dataCellStyle="Comma"/>
    <tableColumn id="10" name="Persons: _x000a_30-34 years" dataDxfId="275" dataCellStyle="Comma"/>
    <tableColumn id="11" name="Persons: _x000a_35-39 years" dataDxfId="274" dataCellStyle="Comma"/>
    <tableColumn id="12" name="Persons: _x000a_40-44 years" dataDxfId="273" dataCellStyle="Comma"/>
    <tableColumn id="13" name="Persons: _x000a_45-49 years" dataDxfId="272" dataCellStyle="Comma"/>
    <tableColumn id="14" name="Persons: _x000a_50-54 years" dataDxfId="271" dataCellStyle="Comma"/>
    <tableColumn id="15" name="Persons: _x000a_55-59 years" dataDxfId="270" dataCellStyle="Comma"/>
    <tableColumn id="16" name="Persons: _x000a_60-64 years" dataDxfId="269" dataCellStyle="Comma"/>
    <tableColumn id="17" name="Persons: _x000a_65-69 years" dataDxfId="268" dataCellStyle="Comma"/>
    <tableColumn id="18" name="Persons: _x000a_70-74 years" dataDxfId="267" dataCellStyle="Comma"/>
    <tableColumn id="19" name="Persons: _x000a_75-79 years" dataDxfId="266" dataCellStyle="Comma"/>
    <tableColumn id="20" name="Persons: _x000a_80-84 years" dataDxfId="265" dataCellStyle="Comma"/>
    <tableColumn id="21" name="Persons: _x000a_85-89 years" dataDxfId="264" dataCellStyle="Comma"/>
    <tableColumn id="22" name="Persons: _x000a_90+ years" dataDxfId="263" dataCellStyle="Comma"/>
    <tableColumn id="23" name="Females" dataDxfId="262" dataCellStyle="Comma"/>
    <tableColumn id="24" name="Females: _x000a_0-4 years" dataDxfId="261" dataCellStyle="Comma"/>
    <tableColumn id="25" name="Females: _x000a_5-9 years" dataDxfId="260" dataCellStyle="Comma"/>
    <tableColumn id="26" name="Females: _x000a_10-14 years" dataDxfId="259" dataCellStyle="Comma"/>
    <tableColumn id="27" name="Females: _x000a_15-19 years" dataDxfId="258" dataCellStyle="Comma"/>
    <tableColumn id="28" name="Females: _x000a_20-24 years" dataDxfId="257" dataCellStyle="Comma"/>
    <tableColumn id="29" name="Females: _x000a_25-29 years" dataDxfId="256" dataCellStyle="Comma"/>
    <tableColumn id="30" name="Females: _x000a_30-34 years" dataDxfId="255" dataCellStyle="Comma"/>
    <tableColumn id="31" name="Females: _x000a_35-39 years" dataDxfId="254" dataCellStyle="Comma"/>
    <tableColumn id="32" name="Females: _x000a_40-44 years" dataDxfId="253" dataCellStyle="Comma"/>
    <tableColumn id="33" name="Females: _x000a_45-49 years" dataDxfId="252" dataCellStyle="Comma"/>
    <tableColumn id="34" name="Females: _x000a_50-54 years" dataDxfId="251" dataCellStyle="Comma"/>
    <tableColumn id="35" name="Females: _x000a_55-59 years" dataDxfId="250" dataCellStyle="Comma"/>
    <tableColumn id="36" name="Females: _x000a_60-64 years" dataDxfId="249" dataCellStyle="Comma"/>
    <tableColumn id="37" name="Females: _x000a_65-69 years" dataDxfId="248" dataCellStyle="Comma"/>
    <tableColumn id="38" name="Females: _x000a_70-74 years" dataDxfId="247" dataCellStyle="Comma"/>
    <tableColumn id="39" name="Females: _x000a_75-79 years" dataDxfId="246" dataCellStyle="Comma"/>
    <tableColumn id="40" name="Females: _x000a_80-84 years" dataDxfId="245" dataCellStyle="Comma"/>
    <tableColumn id="41" name="Females: _x000a_85-89 years" dataDxfId="244" dataCellStyle="Comma"/>
    <tableColumn id="42" name="Females: _x000a_90+ years" dataDxfId="243" dataCellStyle="Comma"/>
    <tableColumn id="43" name="Males" dataDxfId="242" dataCellStyle="Comma"/>
    <tableColumn id="44" name="Males: _x000a_0-4 years" dataDxfId="241" dataCellStyle="Comma"/>
    <tableColumn id="45" name="Males: _x000a_5-9 years" dataDxfId="240" dataCellStyle="Comma"/>
    <tableColumn id="46" name="Males: _x000a_10-14 years" dataDxfId="239" dataCellStyle="Comma"/>
    <tableColumn id="47" name="Males: _x000a_15-19 years" dataDxfId="238" dataCellStyle="Comma"/>
    <tableColumn id="48" name="Males: _x000a_20-24 years" dataDxfId="237" dataCellStyle="Comma"/>
    <tableColumn id="49" name="Males: _x000a_25-29 years" dataDxfId="236" dataCellStyle="Comma"/>
    <tableColumn id="50" name="Males: _x000a_30-34 years" dataDxfId="235" dataCellStyle="Comma"/>
    <tableColumn id="51" name="Males: _x000a_35-39 years" dataDxfId="234" dataCellStyle="Comma"/>
    <tableColumn id="52" name="Males: _x000a_40-44 years" dataDxfId="233" dataCellStyle="Comma"/>
    <tableColumn id="53" name="Males: _x000a_45-49 years" dataDxfId="232" dataCellStyle="Comma"/>
    <tableColumn id="54" name="Males: _x000a_50-54 years" dataDxfId="231" dataCellStyle="Comma"/>
    <tableColumn id="55" name="Males: _x000a_55-59 years" dataDxfId="230" dataCellStyle="Comma"/>
    <tableColumn id="56" name="Males: _x000a_60-64 years" dataDxfId="229" dataCellStyle="Comma"/>
    <tableColumn id="57" name="Males: _x000a_65-69 years" dataDxfId="228" dataCellStyle="Comma"/>
    <tableColumn id="58" name="Males: _x000a_70-74 years" dataDxfId="227" dataCellStyle="Comma"/>
    <tableColumn id="59" name="Males: _x000a_75-79 years" dataDxfId="226" dataCellStyle="Comma"/>
    <tableColumn id="60" name="Males: _x000a_80-84 years" dataDxfId="225" dataCellStyle="Comma"/>
    <tableColumn id="61" name="Males: _x000a_85-89 years" dataDxfId="224" dataCellStyle="Comma"/>
    <tableColumn id="62" name="Males: _x000a_90+ years" dataDxfId="223" dataCellStyle="Comma"/>
  </tableColumns>
  <tableStyleInfo showFirstColumn="0" showLastColumn="0" showRowStripes="1" showColumnStripes="0"/>
  <extLst>
    <ext xmlns:x14="http://schemas.microsoft.com/office/spreadsheetml/2009/9/main" uri="{504A1905-F514-4f6f-8877-14C23A59335A}">
      <x14:table altText="PS-04a: Usually resident population by five year age bands and sex (count)"/>
    </ext>
  </extLst>
</table>
</file>

<file path=xl/tables/table9.xml><?xml version="1.0" encoding="utf-8"?>
<table xmlns="http://schemas.openxmlformats.org/spreadsheetml/2006/main" id="10" name="PS_04b_usually_resident_population_5_year_bands_sex_percentages" displayName="PS_04b_usually_resident_population_5_year_bands_sex_percentages" ref="A13:BJ14" totalsRowShown="0" headerRowDxfId="222" dataDxfId="221" headerRowCellStyle="Excel Built-in Normal">
  <autoFilter ref="A13:BJ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autoFilter>
  <tableColumns count="62">
    <tableColumn id="1" name="Geography" dataDxfId="220"/>
    <tableColumn id="2" name="Geography Code" dataDxfId="219"/>
    <tableColumn id="3" name="Persons" dataDxfId="218" dataCellStyle="Comma"/>
    <tableColumn id="4" name="Persons: _x000a_0-4 years" dataDxfId="217" dataCellStyle="Percent"/>
    <tableColumn id="5" name="Persons: _x000a_5-9 years" dataDxfId="216" dataCellStyle="Percent"/>
    <tableColumn id="6" name="Persons: _x000a_10-14 years" dataDxfId="215" dataCellStyle="Percent"/>
    <tableColumn id="7" name="Persons: _x000a_15-19 years" dataDxfId="214" dataCellStyle="Percent"/>
    <tableColumn id="8" name="Persons: _x000a_20-24 years" dataDxfId="213" dataCellStyle="Percent"/>
    <tableColumn id="9" name="Persons: _x000a_25-29 years" dataDxfId="212" dataCellStyle="Percent"/>
    <tableColumn id="10" name="Persons: _x000a_30-34 years" dataDxfId="211" dataCellStyle="Percent"/>
    <tableColumn id="11" name="Persons: _x000a_35-39 years" dataDxfId="210" dataCellStyle="Percent"/>
    <tableColumn id="12" name="Persons: _x000a_40-44 years" dataDxfId="209" dataCellStyle="Percent"/>
    <tableColumn id="13" name="Persons: _x000a_45-49 years" dataDxfId="208" dataCellStyle="Percent"/>
    <tableColumn id="14" name="Persons: _x000a_50-54 years" dataDxfId="207" dataCellStyle="Percent"/>
    <tableColumn id="15" name="Persons: _x000a_55-59 years" dataDxfId="206" dataCellStyle="Percent"/>
    <tableColumn id="16" name="Persons: _x000a_60-64 years" dataDxfId="205" dataCellStyle="Percent"/>
    <tableColumn id="17" name="Persons: _x000a_65-69 years" dataDxfId="204" dataCellStyle="Percent"/>
    <tableColumn id="18" name="Persons: _x000a_70-74 years" dataDxfId="203" dataCellStyle="Percent"/>
    <tableColumn id="19" name="Persons: _x000a_75-79 years" dataDxfId="202" dataCellStyle="Percent"/>
    <tableColumn id="20" name="Persons: _x000a_80-84 years" dataDxfId="201" dataCellStyle="Percent"/>
    <tableColumn id="21" name="Persons: _x000a_85-89 years" dataDxfId="200" dataCellStyle="Percent"/>
    <tableColumn id="22" name="Persons: _x000a_90+ years" dataDxfId="199" dataCellStyle="Percent"/>
    <tableColumn id="23" name="Females" dataDxfId="198" dataCellStyle="Percent"/>
    <tableColumn id="24" name="Females: _x000a_0-4 years" dataDxfId="197" dataCellStyle="Percent"/>
    <tableColumn id="25" name="Females: _x000a_5-9 years" dataDxfId="196" dataCellStyle="Percent"/>
    <tableColumn id="26" name="Females: _x000a_10-14 years" dataDxfId="195" dataCellStyle="Percent"/>
    <tableColumn id="27" name="Females: _x000a_15-19 years" dataDxfId="194" dataCellStyle="Percent"/>
    <tableColumn id="28" name="Females: _x000a_20-24 years" dataDxfId="193" dataCellStyle="Percent"/>
    <tableColumn id="29" name="Females: _x000a_25-29 years" dataDxfId="192" dataCellStyle="Percent"/>
    <tableColumn id="30" name="Females: _x000a_30-34 years" dataDxfId="191" dataCellStyle="Percent"/>
    <tableColumn id="31" name="Females: _x000a_35-39 years" dataDxfId="190" dataCellStyle="Percent"/>
    <tableColumn id="32" name="Females: _x000a_40-44 years" dataDxfId="189" dataCellStyle="Percent"/>
    <tableColumn id="33" name="Females: _x000a_45-49 years" dataDxfId="188" dataCellStyle="Percent"/>
    <tableColumn id="34" name="Females: _x000a_50-54 years" dataDxfId="187" dataCellStyle="Percent"/>
    <tableColumn id="35" name="Females: _x000a_55-59 years" dataDxfId="186" dataCellStyle="Percent"/>
    <tableColumn id="36" name="Females: _x000a_60-64 years" dataDxfId="185" dataCellStyle="Percent"/>
    <tableColumn id="37" name="Females: _x000a_65-69 years" dataDxfId="184" dataCellStyle="Percent"/>
    <tableColumn id="38" name="Females: _x000a_70-74 years" dataDxfId="183" dataCellStyle="Percent"/>
    <tableColumn id="39" name="Females: _x000a_75-79 years" dataDxfId="182" dataCellStyle="Percent"/>
    <tableColumn id="40" name="Females: _x000a_80-84 years" dataDxfId="181" dataCellStyle="Percent"/>
    <tableColumn id="41" name="Females: _x000a_85-89 years" dataDxfId="180" dataCellStyle="Percent"/>
    <tableColumn id="42" name="Females: _x000a_90+ years" dataDxfId="179" dataCellStyle="Percent"/>
    <tableColumn id="43" name="Males" dataDxfId="178" dataCellStyle="Percent"/>
    <tableColumn id="44" name="Males: _x000a_0-4 years" dataDxfId="177" dataCellStyle="Percent"/>
    <tableColumn id="45" name="Males: _x000a_5-9 years" dataDxfId="176" dataCellStyle="Percent"/>
    <tableColumn id="46" name="Males: _x000a_10-14 years" dataDxfId="175" dataCellStyle="Percent"/>
    <tableColumn id="47" name="Males: _x000a_15-19 years" dataDxfId="174" dataCellStyle="Percent"/>
    <tableColumn id="48" name="Males: _x000a_20-24 years" dataDxfId="173" dataCellStyle="Percent"/>
    <tableColumn id="49" name="Males: _x000a_25-29 years" dataDxfId="172" dataCellStyle="Percent"/>
    <tableColumn id="50" name="Males: _x000a_30-34 years" dataDxfId="171" dataCellStyle="Percent"/>
    <tableColumn id="51" name="Males: _x000a_35-39 years" dataDxfId="170" dataCellStyle="Percent"/>
    <tableColumn id="52" name="Males: _x000a_40-44 years" dataDxfId="169" dataCellStyle="Percent"/>
    <tableColumn id="53" name="Males: _x000a_45-49 years" dataDxfId="168" dataCellStyle="Percent"/>
    <tableColumn id="54" name="Males: _x000a_50-54 years" dataDxfId="167" dataCellStyle="Percent"/>
    <tableColumn id="55" name="Males: _x000a_55-59 years" dataDxfId="166" dataCellStyle="Percent"/>
    <tableColumn id="56" name="Males: _x000a_60-64 years" dataDxfId="165" dataCellStyle="Percent"/>
    <tableColumn id="57" name="Males: _x000a_65-69 years" dataDxfId="164" dataCellStyle="Percent"/>
    <tableColumn id="58" name="Males: _x000a_70-74 years" dataDxfId="163" dataCellStyle="Percent"/>
    <tableColumn id="59" name="Males: _x000a_75-79 years" dataDxfId="162" dataCellStyle="Percent"/>
    <tableColumn id="60" name="Males: _x000a_80-84 years" dataDxfId="161" dataCellStyle="Percent"/>
    <tableColumn id="61" name="Males: _x000a_85-89 years" dataDxfId="160" dataCellStyle="Percent"/>
    <tableColumn id="62" name="Males: _x000a_90+ years" dataDxfId="159" dataCellStyle="Percent"/>
  </tableColumns>
  <tableStyleInfo showFirstColumn="0" showLastColumn="0" showRowStripes="1" showColumnStripes="0"/>
  <extLst>
    <ext xmlns:x14="http://schemas.microsoft.com/office/spreadsheetml/2009/9/main" uri="{504A1905-F514-4f6f-8877-14C23A59335A}">
      <x14:table altText="PS-04b: Usually resident population by five year age bands and sex (percentag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atavis.nisra.gov.uk/census/census-2021-population-and-household-estimates-for-northern-ireland-quality-assurance-report-24-may-2022.html" TargetMode="External"/><Relationship Id="rId2" Type="http://schemas.openxmlformats.org/officeDocument/2006/relationships/hyperlink" Target="https://datavis.nisra.gov.uk/census/census-2021-methodology-overview.html" TargetMode="External"/><Relationship Id="rId1" Type="http://schemas.openxmlformats.org/officeDocument/2006/relationships/hyperlink" Target="mailto:census@nisra.gov.uk"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nisra.gov.uk/statistics/2021-census/results"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table" Target="../tables/table13.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abSelected="1" zoomScaleNormal="100" workbookViewId="0"/>
  </sheetViews>
  <sheetFormatPr defaultColWidth="9.140625" defaultRowHeight="15"/>
  <cols>
    <col min="1" max="1" width="33.7109375" style="94" customWidth="1"/>
    <col min="2" max="2" width="67.85546875" style="2" customWidth="1"/>
    <col min="3" max="16384" width="9.140625" style="2"/>
  </cols>
  <sheetData>
    <row r="1" spans="1:2" ht="69.75" customHeight="1">
      <c r="A1" s="120"/>
      <c r="B1" s="126"/>
    </row>
    <row r="2" spans="1:2">
      <c r="A2" s="121" t="s">
        <v>236</v>
      </c>
      <c r="B2" s="116" t="s">
        <v>1</v>
      </c>
    </row>
    <row r="3" spans="1:2">
      <c r="A3" s="121" t="s">
        <v>237</v>
      </c>
      <c r="B3" s="116" t="s">
        <v>238</v>
      </c>
    </row>
    <row r="4" spans="1:2">
      <c r="A4" s="121" t="s">
        <v>239</v>
      </c>
      <c r="B4" s="116" t="s">
        <v>240</v>
      </c>
    </row>
    <row r="5" spans="1:2">
      <c r="A5" s="121" t="s">
        <v>241</v>
      </c>
      <c r="B5" s="116" t="s">
        <v>7</v>
      </c>
    </row>
    <row r="6" spans="1:2">
      <c r="A6" s="121" t="s">
        <v>242</v>
      </c>
      <c r="B6" s="116" t="s">
        <v>243</v>
      </c>
    </row>
    <row r="7" spans="1:2">
      <c r="A7" s="122" t="s">
        <v>263</v>
      </c>
      <c r="B7" s="116" t="s">
        <v>244</v>
      </c>
    </row>
    <row r="8" spans="1:2">
      <c r="A8" s="122" t="s">
        <v>264</v>
      </c>
      <c r="B8" s="116" t="s">
        <v>245</v>
      </c>
    </row>
    <row r="9" spans="1:2">
      <c r="A9" s="122" t="s">
        <v>265</v>
      </c>
      <c r="B9" s="127" t="s">
        <v>246</v>
      </c>
    </row>
    <row r="10" spans="1:2">
      <c r="A10" s="121" t="s">
        <v>275</v>
      </c>
      <c r="B10" s="116" t="s">
        <v>247</v>
      </c>
    </row>
    <row r="11" spans="1:2" ht="15.75" thickBot="1">
      <c r="A11" s="123" t="s">
        <v>248</v>
      </c>
      <c r="B11" s="128" t="s">
        <v>249</v>
      </c>
    </row>
    <row r="12" spans="1:2">
      <c r="A12" s="122" t="s">
        <v>250</v>
      </c>
      <c r="B12" s="115">
        <v>2021</v>
      </c>
    </row>
    <row r="13" spans="1:2" ht="105.75" customHeight="1">
      <c r="A13" s="122" t="s">
        <v>251</v>
      </c>
      <c r="B13" s="116" t="s">
        <v>269</v>
      </c>
    </row>
    <row r="14" spans="1:2" ht="135" customHeight="1">
      <c r="A14" s="124" t="s">
        <v>252</v>
      </c>
      <c r="B14" s="116" t="s">
        <v>220</v>
      </c>
    </row>
    <row r="15" spans="1:2" ht="165.75" customHeight="1">
      <c r="A15" s="124" t="s">
        <v>253</v>
      </c>
      <c r="B15" s="116" t="s">
        <v>268</v>
      </c>
    </row>
    <row r="16" spans="1:2" ht="26.45" customHeight="1">
      <c r="A16" s="122" t="s">
        <v>254</v>
      </c>
      <c r="B16" s="119" t="s">
        <v>255</v>
      </c>
    </row>
    <row r="17" spans="1:2" ht="132.75" customHeight="1">
      <c r="A17" s="122" t="s">
        <v>256</v>
      </c>
      <c r="B17" s="116" t="s">
        <v>270</v>
      </c>
    </row>
    <row r="18" spans="1:2" ht="28.5" customHeight="1">
      <c r="A18" s="122" t="s">
        <v>267</v>
      </c>
      <c r="B18" s="125" t="s">
        <v>257</v>
      </c>
    </row>
    <row r="19" spans="1:2" ht="153" customHeight="1">
      <c r="A19" s="122" t="s">
        <v>258</v>
      </c>
      <c r="B19" s="116" t="s">
        <v>271</v>
      </c>
    </row>
    <row r="20" spans="1:2" ht="30.75" customHeight="1">
      <c r="A20" s="122" t="s">
        <v>266</v>
      </c>
      <c r="B20" s="125" t="s">
        <v>259</v>
      </c>
    </row>
    <row r="21" spans="1:2" ht="30" customHeight="1">
      <c r="A21" s="122" t="s">
        <v>260</v>
      </c>
      <c r="B21" s="117">
        <v>44705</v>
      </c>
    </row>
    <row r="22" spans="1:2" ht="30" customHeight="1" thickBot="1">
      <c r="A22" s="123" t="s">
        <v>261</v>
      </c>
      <c r="B22" s="118" t="s">
        <v>262</v>
      </c>
    </row>
  </sheetData>
  <hyperlinks>
    <hyperlink ref="B9" r:id="rId1" display="mailto:census@nisra.gov.uk"/>
    <hyperlink ref="B18" r:id="rId2"/>
    <hyperlink ref="B20" r:id="rId3"/>
    <hyperlink ref="B22" r:id="rId4"/>
    <hyperlink ref="B16" location="Notes!A1" display="For more information, please see the notes worksheet."/>
  </hyperlinks>
  <pageMargins left="0.7" right="0.7" top="0.75" bottom="0.75" header="0.3" footer="0.3"/>
  <pageSetup scale="8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4"/>
  <sheetViews>
    <sheetView zoomScaleNormal="100" workbookViewId="0">
      <pane xSplit="2" ySplit="9" topLeftCell="C10" activePane="bottomRight" state="frozen"/>
      <selection pane="topRight"/>
      <selection pane="bottomLeft"/>
      <selection pane="bottomRight"/>
    </sheetView>
  </sheetViews>
  <sheetFormatPr defaultColWidth="15.7109375" defaultRowHeight="15"/>
  <cols>
    <col min="1" max="1" width="18.7109375" style="3" customWidth="1"/>
    <col min="2" max="2" width="17.85546875" style="3" customWidth="1"/>
    <col min="3" max="3" width="11.85546875" style="3" customWidth="1"/>
    <col min="4" max="4" width="14.140625" style="3" customWidth="1"/>
    <col min="5" max="5" width="13.28515625" style="3" customWidth="1"/>
    <col min="6" max="7" width="14.140625" style="3" customWidth="1"/>
    <col min="8" max="16384" width="15.7109375" style="3"/>
  </cols>
  <sheetData>
    <row r="1" spans="1:5" ht="19.5">
      <c r="A1" s="5" t="s">
        <v>189</v>
      </c>
      <c r="E1" s="32" t="s">
        <v>28</v>
      </c>
    </row>
    <row r="2" spans="1:5" s="2" customFormat="1">
      <c r="A2" s="2" t="s">
        <v>2</v>
      </c>
    </row>
    <row r="3" spans="1:5" s="2" customFormat="1">
      <c r="A3" s="2" t="s">
        <v>9</v>
      </c>
    </row>
    <row r="4" spans="1:5" s="2" customFormat="1">
      <c r="A4" s="2" t="s">
        <v>168</v>
      </c>
    </row>
    <row r="5" spans="1:5" s="2" customFormat="1">
      <c r="A5" s="2" t="s">
        <v>15</v>
      </c>
    </row>
    <row r="6" spans="1:5" s="2" customFormat="1">
      <c r="A6" s="2" t="s">
        <v>51</v>
      </c>
    </row>
    <row r="7" spans="1:5" s="2" customFormat="1">
      <c r="A7" s="2" t="s">
        <v>199</v>
      </c>
    </row>
    <row r="8" spans="1:5" s="2" customFormat="1" ht="42" customHeight="1">
      <c r="A8" s="1" t="s">
        <v>200</v>
      </c>
    </row>
    <row r="9" spans="1:5" s="2" customFormat="1" ht="27" customHeight="1">
      <c r="A9" s="6" t="s">
        <v>0</v>
      </c>
      <c r="B9" s="6" t="s">
        <v>3</v>
      </c>
      <c r="C9" s="8" t="s">
        <v>4</v>
      </c>
      <c r="D9" s="16" t="s">
        <v>5</v>
      </c>
      <c r="E9" s="16" t="s">
        <v>6</v>
      </c>
    </row>
    <row r="10" spans="1:5" s="2" customFormat="1">
      <c r="A10" s="7" t="s">
        <v>7</v>
      </c>
      <c r="B10" s="7" t="s">
        <v>8</v>
      </c>
      <c r="C10" s="26">
        <v>1903100</v>
      </c>
      <c r="D10" s="27">
        <v>967000</v>
      </c>
      <c r="E10" s="27">
        <v>936200</v>
      </c>
    </row>
    <row r="12" spans="1:5" ht="42" customHeight="1">
      <c r="A12" s="1" t="s">
        <v>201</v>
      </c>
    </row>
    <row r="13" spans="1:5">
      <c r="A13" s="6" t="s">
        <v>0</v>
      </c>
      <c r="B13" s="6" t="s">
        <v>3</v>
      </c>
      <c r="C13" s="8" t="s">
        <v>4</v>
      </c>
      <c r="D13" s="16" t="s">
        <v>5</v>
      </c>
      <c r="E13" s="16" t="s">
        <v>6</v>
      </c>
    </row>
    <row r="14" spans="1:5">
      <c r="A14" s="7" t="s">
        <v>7</v>
      </c>
      <c r="B14" s="7" t="s">
        <v>8</v>
      </c>
      <c r="C14" s="26">
        <v>1903100</v>
      </c>
      <c r="D14" s="71">
        <v>0.5081</v>
      </c>
      <c r="E14" s="71">
        <v>0.4919</v>
      </c>
    </row>
    <row r="20" spans="2:5">
      <c r="B20" s="2"/>
      <c r="C20" s="77"/>
      <c r="D20" s="78"/>
      <c r="E20" s="78"/>
    </row>
    <row r="21" spans="2:5">
      <c r="C21" s="77"/>
      <c r="D21" s="56"/>
      <c r="E21" s="56"/>
    </row>
    <row r="22" spans="2:5">
      <c r="B22" s="2"/>
      <c r="C22" s="77"/>
      <c r="D22" s="29"/>
      <c r="E22" s="29"/>
    </row>
    <row r="23" spans="2:5">
      <c r="D23" s="76"/>
      <c r="E23" s="76"/>
    </row>
    <row r="76" spans="1:1">
      <c r="A76" s="9"/>
    </row>
    <row r="77" spans="1:1">
      <c r="A77" s="9"/>
    </row>
    <row r="78" spans="1:1">
      <c r="A78" s="9"/>
    </row>
    <row r="79" spans="1:1">
      <c r="A79" s="9"/>
    </row>
    <row r="80" spans="1:1">
      <c r="A80" s="9"/>
    </row>
    <row r="81" spans="1:1">
      <c r="A81" s="9"/>
    </row>
    <row r="82" spans="1:1">
      <c r="A82" s="9"/>
    </row>
    <row r="83" spans="1:1">
      <c r="A83" s="9"/>
    </row>
    <row r="84" spans="1:1">
      <c r="A84" s="9"/>
    </row>
    <row r="85" spans="1:1">
      <c r="A85" s="9"/>
    </row>
    <row r="86" spans="1:1">
      <c r="A86" s="9"/>
    </row>
    <row r="87" spans="1:1">
      <c r="A87" s="9"/>
    </row>
    <row r="88" spans="1:1">
      <c r="A88" s="9"/>
    </row>
    <row r="89" spans="1:1">
      <c r="A89" s="9"/>
    </row>
    <row r="90" spans="1:1">
      <c r="A90" s="9"/>
    </row>
    <row r="91" spans="1:1">
      <c r="A91" s="9"/>
    </row>
    <row r="92" spans="1:1">
      <c r="A92" s="9"/>
    </row>
    <row r="93" spans="1:1">
      <c r="A93" s="9"/>
    </row>
    <row r="94" spans="1:1">
      <c r="A94" s="9"/>
    </row>
    <row r="95" spans="1:1">
      <c r="A95" s="9"/>
    </row>
    <row r="96" spans="1:1">
      <c r="A96" s="9"/>
    </row>
    <row r="97" spans="1:1">
      <c r="A97" s="9"/>
    </row>
    <row r="98" spans="1:1">
      <c r="A98" s="9"/>
    </row>
    <row r="99" spans="1:1">
      <c r="A99" s="9"/>
    </row>
    <row r="100" spans="1:1">
      <c r="A100" s="9"/>
    </row>
    <row r="101" spans="1:1">
      <c r="A101" s="8"/>
    </row>
    <row r="102" spans="1:1">
      <c r="A102" s="9"/>
    </row>
    <row r="103" spans="1:1">
      <c r="A103" s="9"/>
    </row>
    <row r="104" spans="1:1">
      <c r="A104" s="9"/>
    </row>
    <row r="105" spans="1:1">
      <c r="A105" s="9"/>
    </row>
    <row r="106" spans="1:1">
      <c r="A106" s="9"/>
    </row>
    <row r="107" spans="1:1">
      <c r="A107" s="9"/>
    </row>
    <row r="108" spans="1:1">
      <c r="A108" s="9"/>
    </row>
    <row r="109" spans="1:1">
      <c r="A109" s="9"/>
    </row>
    <row r="110" spans="1:1">
      <c r="A110" s="9"/>
    </row>
    <row r="111" spans="1:1">
      <c r="A111" s="9"/>
    </row>
    <row r="112" spans="1:1">
      <c r="A112" s="9"/>
    </row>
    <row r="113" spans="1:1">
      <c r="A113" s="9"/>
    </row>
    <row r="114" spans="1:1">
      <c r="A114" s="9"/>
    </row>
    <row r="115" spans="1:1">
      <c r="A115" s="9"/>
    </row>
    <row r="116" spans="1:1">
      <c r="A116" s="9"/>
    </row>
    <row r="117" spans="1:1">
      <c r="A117" s="9"/>
    </row>
    <row r="118" spans="1:1">
      <c r="A118" s="9"/>
    </row>
    <row r="119" spans="1:1">
      <c r="A119" s="9"/>
    </row>
    <row r="120" spans="1:1">
      <c r="A120" s="9"/>
    </row>
    <row r="121" spans="1:1">
      <c r="A121" s="9"/>
    </row>
    <row r="122" spans="1:1">
      <c r="A122" s="9"/>
    </row>
    <row r="123" spans="1:1">
      <c r="A123" s="9"/>
    </row>
    <row r="124" spans="1:1">
      <c r="A124" s="9"/>
    </row>
    <row r="125" spans="1:1">
      <c r="A125" s="9"/>
    </row>
    <row r="126" spans="1:1">
      <c r="A126" s="9"/>
    </row>
    <row r="127" spans="1:1">
      <c r="A127" s="9"/>
    </row>
    <row r="128" spans="1:1">
      <c r="A128" s="9"/>
    </row>
    <row r="129" spans="1:1">
      <c r="A129" s="9"/>
    </row>
    <row r="130" spans="1:1">
      <c r="A130" s="9"/>
    </row>
    <row r="131" spans="1:1">
      <c r="A131" s="9"/>
    </row>
    <row r="132" spans="1:1">
      <c r="A132" s="9"/>
    </row>
    <row r="133" spans="1:1">
      <c r="A133" s="9"/>
    </row>
    <row r="134" spans="1:1">
      <c r="A134" s="9"/>
    </row>
    <row r="135" spans="1:1">
      <c r="A135" s="9"/>
    </row>
    <row r="136" spans="1:1">
      <c r="A136" s="9"/>
    </row>
    <row r="137" spans="1:1">
      <c r="A137" s="9"/>
    </row>
    <row r="138" spans="1:1">
      <c r="A138" s="9"/>
    </row>
    <row r="139" spans="1:1">
      <c r="A139" s="9"/>
    </row>
    <row r="140" spans="1:1">
      <c r="A140" s="9"/>
    </row>
    <row r="141" spans="1:1">
      <c r="A141" s="9"/>
    </row>
    <row r="142" spans="1:1">
      <c r="A142" s="9"/>
    </row>
    <row r="143" spans="1:1">
      <c r="A143" s="9"/>
    </row>
    <row r="144" spans="1:1">
      <c r="A144" s="9"/>
    </row>
    <row r="145" spans="1:1">
      <c r="A145" s="9"/>
    </row>
    <row r="146" spans="1:1">
      <c r="A146" s="9"/>
    </row>
    <row r="147" spans="1:1">
      <c r="A147" s="9"/>
    </row>
    <row r="148" spans="1:1">
      <c r="A148" s="9"/>
    </row>
    <row r="149" spans="1:1">
      <c r="A149" s="9"/>
    </row>
    <row r="150" spans="1:1">
      <c r="A150" s="9"/>
    </row>
    <row r="151" spans="1:1">
      <c r="A151" s="9"/>
    </row>
    <row r="152" spans="1:1">
      <c r="A152" s="9"/>
    </row>
    <row r="153" spans="1:1">
      <c r="A153" s="9"/>
    </row>
    <row r="154" spans="1:1">
      <c r="A154" s="9"/>
    </row>
    <row r="155" spans="1:1">
      <c r="A155" s="9"/>
    </row>
    <row r="156" spans="1:1">
      <c r="A156" s="9"/>
    </row>
    <row r="157" spans="1:1">
      <c r="A157" s="9"/>
    </row>
    <row r="158" spans="1:1">
      <c r="A158" s="9"/>
    </row>
    <row r="159" spans="1:1">
      <c r="A159" s="9"/>
    </row>
    <row r="160" spans="1:1">
      <c r="A160" s="9"/>
    </row>
    <row r="161" spans="1:1">
      <c r="A161" s="9"/>
    </row>
    <row r="162" spans="1:1">
      <c r="A162" s="9"/>
    </row>
    <row r="163" spans="1:1">
      <c r="A163" s="9"/>
    </row>
    <row r="164" spans="1:1">
      <c r="A164" s="9"/>
    </row>
    <row r="165" spans="1:1">
      <c r="A165" s="9"/>
    </row>
    <row r="166" spans="1:1">
      <c r="A166" s="9"/>
    </row>
    <row r="167" spans="1:1">
      <c r="A167" s="9"/>
    </row>
    <row r="168" spans="1:1">
      <c r="A168" s="9"/>
    </row>
    <row r="169" spans="1:1">
      <c r="A169" s="9"/>
    </row>
    <row r="170" spans="1:1">
      <c r="A170" s="9"/>
    </row>
    <row r="171" spans="1:1">
      <c r="A171" s="9"/>
    </row>
    <row r="172" spans="1:1">
      <c r="A172" s="9"/>
    </row>
    <row r="173" spans="1:1">
      <c r="A173" s="9"/>
    </row>
    <row r="174" spans="1:1">
      <c r="A174" s="9"/>
    </row>
    <row r="175" spans="1:1">
      <c r="A175" s="9"/>
    </row>
    <row r="176" spans="1:1">
      <c r="A176" s="9"/>
    </row>
    <row r="177" spans="1:1">
      <c r="A177" s="9"/>
    </row>
    <row r="178" spans="1:1">
      <c r="A178" s="9"/>
    </row>
    <row r="179" spans="1:1">
      <c r="A179" s="9"/>
    </row>
    <row r="180" spans="1:1">
      <c r="A180" s="9"/>
    </row>
    <row r="181" spans="1:1">
      <c r="A181" s="9"/>
    </row>
    <row r="182" spans="1:1">
      <c r="A182" s="9"/>
    </row>
    <row r="183" spans="1:1">
      <c r="A183" s="9"/>
    </row>
    <row r="184" spans="1:1">
      <c r="A184" s="9"/>
    </row>
    <row r="185" spans="1:1">
      <c r="A185" s="9"/>
    </row>
    <row r="186" spans="1:1">
      <c r="A186" s="9"/>
    </row>
    <row r="187" spans="1:1">
      <c r="A187" s="9"/>
    </row>
    <row r="188" spans="1:1">
      <c r="A188" s="9"/>
    </row>
    <row r="189" spans="1:1">
      <c r="A189" s="9"/>
    </row>
    <row r="190" spans="1:1">
      <c r="A190" s="9"/>
    </row>
    <row r="191" spans="1:1">
      <c r="A191" s="9"/>
    </row>
    <row r="192" spans="1:1">
      <c r="A192" s="9"/>
    </row>
    <row r="193" spans="1:1">
      <c r="A193" s="9"/>
    </row>
    <row r="194" spans="1:1">
      <c r="A194" s="9"/>
    </row>
    <row r="195" spans="1:1">
      <c r="A195" s="9"/>
    </row>
    <row r="196" spans="1:1">
      <c r="A196" s="9"/>
    </row>
    <row r="197" spans="1:1">
      <c r="A197" s="9"/>
    </row>
    <row r="198" spans="1:1">
      <c r="A198" s="9"/>
    </row>
    <row r="199" spans="1:1">
      <c r="A199" s="9"/>
    </row>
    <row r="200" spans="1:1">
      <c r="A200" s="9"/>
    </row>
    <row r="201" spans="1:1">
      <c r="A201" s="9"/>
    </row>
    <row r="202" spans="1:1">
      <c r="A202" s="9"/>
    </row>
    <row r="203" spans="1:1">
      <c r="A203" s="9"/>
    </row>
    <row r="204" spans="1:1">
      <c r="A204" s="9"/>
    </row>
    <row r="205" spans="1:1">
      <c r="A205" s="9"/>
    </row>
    <row r="206" spans="1:1">
      <c r="A206" s="9"/>
    </row>
    <row r="207" spans="1:1">
      <c r="A207" s="9"/>
    </row>
    <row r="208" spans="1:1">
      <c r="A208" s="9"/>
    </row>
    <row r="209" spans="1:1">
      <c r="A209" s="9"/>
    </row>
    <row r="210" spans="1:1">
      <c r="A210" s="9"/>
    </row>
    <row r="211" spans="1:1">
      <c r="A211" s="9"/>
    </row>
    <row r="212" spans="1:1">
      <c r="A212" s="9"/>
    </row>
    <row r="213" spans="1:1">
      <c r="A213" s="9"/>
    </row>
    <row r="214" spans="1:1">
      <c r="A214" s="9"/>
    </row>
    <row r="215" spans="1:1">
      <c r="A215" s="9"/>
    </row>
    <row r="216" spans="1:1">
      <c r="A216" s="9"/>
    </row>
    <row r="217" spans="1:1">
      <c r="A217" s="9"/>
    </row>
    <row r="218" spans="1:1">
      <c r="A218" s="9"/>
    </row>
    <row r="219" spans="1:1">
      <c r="A219" s="9"/>
    </row>
    <row r="220" spans="1:1">
      <c r="A220" s="9"/>
    </row>
    <row r="221" spans="1:1">
      <c r="A221" s="9"/>
    </row>
    <row r="222" spans="1:1">
      <c r="A222" s="9"/>
    </row>
    <row r="223" spans="1:1">
      <c r="A223" s="9"/>
    </row>
    <row r="224" spans="1:1">
      <c r="A224" s="9"/>
    </row>
    <row r="225" spans="1:1">
      <c r="A225" s="9"/>
    </row>
    <row r="226" spans="1:1">
      <c r="A226" s="9"/>
    </row>
    <row r="227" spans="1:1">
      <c r="A227" s="9"/>
    </row>
    <row r="228" spans="1:1">
      <c r="A228" s="9"/>
    </row>
    <row r="229" spans="1:1">
      <c r="A229" s="9"/>
    </row>
    <row r="230" spans="1:1">
      <c r="A230" s="9"/>
    </row>
    <row r="231" spans="1:1">
      <c r="A231" s="9"/>
    </row>
    <row r="232" spans="1:1">
      <c r="A232" s="9"/>
    </row>
    <row r="233" spans="1:1">
      <c r="A233" s="9"/>
    </row>
    <row r="234" spans="1:1">
      <c r="A234" s="9"/>
    </row>
    <row r="235" spans="1:1">
      <c r="A235" s="9"/>
    </row>
    <row r="236" spans="1:1">
      <c r="A236" s="9"/>
    </row>
    <row r="237" spans="1:1">
      <c r="A237" s="9"/>
    </row>
    <row r="238" spans="1:1">
      <c r="A238" s="9"/>
    </row>
    <row r="239" spans="1:1">
      <c r="A239" s="9"/>
    </row>
    <row r="240" spans="1:1">
      <c r="A240" s="9"/>
    </row>
    <row r="241" spans="1:1">
      <c r="A241" s="9"/>
    </row>
    <row r="242" spans="1:1">
      <c r="A242" s="9"/>
    </row>
    <row r="243" spans="1:1">
      <c r="A243" s="9"/>
    </row>
    <row r="244" spans="1:1">
      <c r="A244" s="9"/>
    </row>
    <row r="245" spans="1:1">
      <c r="A245" s="9"/>
    </row>
    <row r="246" spans="1:1">
      <c r="A246" s="9"/>
    </row>
    <row r="247" spans="1:1">
      <c r="A247" s="9"/>
    </row>
    <row r="248" spans="1:1">
      <c r="A248" s="9"/>
    </row>
    <row r="249" spans="1:1">
      <c r="A249" s="9"/>
    </row>
    <row r="250" spans="1:1">
      <c r="A250" s="9"/>
    </row>
    <row r="251" spans="1:1">
      <c r="A251" s="9"/>
    </row>
    <row r="252" spans="1:1">
      <c r="A252" s="9"/>
    </row>
    <row r="253" spans="1:1">
      <c r="A253" s="9"/>
    </row>
    <row r="254" spans="1:1">
      <c r="A254" s="9"/>
    </row>
    <row r="255" spans="1:1">
      <c r="A255" s="9"/>
    </row>
    <row r="256" spans="1:1">
      <c r="A256" s="9"/>
    </row>
    <row r="257" spans="1:1">
      <c r="A257" s="9"/>
    </row>
    <row r="258" spans="1:1">
      <c r="A258" s="9"/>
    </row>
    <row r="259" spans="1:1">
      <c r="A259" s="9"/>
    </row>
    <row r="260" spans="1:1">
      <c r="A260" s="9"/>
    </row>
    <row r="261" spans="1:1">
      <c r="A261" s="9"/>
    </row>
    <row r="262" spans="1:1">
      <c r="A262" s="9"/>
    </row>
    <row r="263" spans="1:1">
      <c r="A263" s="9"/>
    </row>
    <row r="264" spans="1:1">
      <c r="A264" s="9"/>
    </row>
    <row r="265" spans="1:1">
      <c r="A265" s="9"/>
    </row>
    <row r="266" spans="1:1">
      <c r="A266" s="9"/>
    </row>
    <row r="267" spans="1:1">
      <c r="A267" s="9"/>
    </row>
    <row r="268" spans="1:1">
      <c r="A268" s="9"/>
    </row>
    <row r="269" spans="1:1">
      <c r="A269" s="9"/>
    </row>
    <row r="270" spans="1:1">
      <c r="A270" s="9"/>
    </row>
    <row r="271" spans="1:1">
      <c r="A271" s="9"/>
    </row>
    <row r="272" spans="1:1">
      <c r="A272" s="9"/>
    </row>
    <row r="273" spans="1:1">
      <c r="A273" s="9"/>
    </row>
    <row r="274" spans="1:1">
      <c r="A274" s="9"/>
    </row>
    <row r="275" spans="1:1">
      <c r="A275" s="9"/>
    </row>
    <row r="276" spans="1:1">
      <c r="A276" s="9"/>
    </row>
    <row r="277" spans="1:1">
      <c r="A277" s="9"/>
    </row>
    <row r="278" spans="1:1">
      <c r="A278" s="9"/>
    </row>
    <row r="279" spans="1:1">
      <c r="A279" s="9"/>
    </row>
    <row r="280" spans="1:1">
      <c r="A280" s="9"/>
    </row>
    <row r="281" spans="1:1">
      <c r="A281" s="9"/>
    </row>
    <row r="282" spans="1:1">
      <c r="A282" s="9"/>
    </row>
    <row r="283" spans="1:1">
      <c r="A283" s="9"/>
    </row>
    <row r="284" spans="1:1">
      <c r="A284" s="9"/>
    </row>
    <row r="285" spans="1:1">
      <c r="A285" s="9"/>
    </row>
    <row r="286" spans="1:1">
      <c r="A286" s="9"/>
    </row>
    <row r="287" spans="1:1">
      <c r="A287" s="9"/>
    </row>
    <row r="288" spans="1:1">
      <c r="A288" s="9"/>
    </row>
    <row r="289" spans="1:1">
      <c r="A289" s="9"/>
    </row>
    <row r="290" spans="1:1">
      <c r="A290" s="9"/>
    </row>
    <row r="291" spans="1:1">
      <c r="A291" s="9"/>
    </row>
    <row r="292" spans="1:1">
      <c r="A292" s="9"/>
    </row>
    <row r="293" spans="1:1">
      <c r="A293" s="9"/>
    </row>
    <row r="294" spans="1:1">
      <c r="A294" s="9"/>
    </row>
    <row r="295" spans="1:1">
      <c r="A295" s="9"/>
    </row>
    <row r="296" spans="1:1">
      <c r="A296" s="9"/>
    </row>
    <row r="297" spans="1:1">
      <c r="A297" s="9"/>
    </row>
    <row r="298" spans="1:1">
      <c r="A298" s="9"/>
    </row>
    <row r="299" spans="1:1">
      <c r="A299" s="9"/>
    </row>
    <row r="300" spans="1:1">
      <c r="A300" s="9"/>
    </row>
    <row r="301" spans="1:1">
      <c r="A301" s="9"/>
    </row>
    <row r="302" spans="1:1">
      <c r="A302" s="9"/>
    </row>
    <row r="303" spans="1:1">
      <c r="A303" s="9"/>
    </row>
    <row r="304" spans="1:1">
      <c r="A304" s="9"/>
    </row>
  </sheetData>
  <hyperlinks>
    <hyperlink ref="E1" location="Table_of_contents!A1" display="Home"/>
  </hyperlinks>
  <pageMargins left="0.7" right="0.7" top="0.75" bottom="0.75" header="0.3" footer="0.3"/>
  <tableParts count="2">
    <tablePart r:id="rId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zoomScaleNormal="100" workbookViewId="0">
      <pane xSplit="2" ySplit="9" topLeftCell="C10" activePane="bottomRight" state="frozen"/>
      <selection pane="topRight"/>
      <selection pane="bottomLeft"/>
      <selection pane="bottomRight"/>
    </sheetView>
  </sheetViews>
  <sheetFormatPr defaultColWidth="9.140625" defaultRowHeight="15"/>
  <cols>
    <col min="1" max="1" width="18.85546875" style="3" customWidth="1"/>
    <col min="2" max="2" width="17.85546875" style="3" customWidth="1"/>
    <col min="3" max="5" width="28.28515625" style="3" customWidth="1"/>
    <col min="6" max="16384" width="9.140625" style="3"/>
  </cols>
  <sheetData>
    <row r="1" spans="1:5" ht="19.5">
      <c r="A1" s="11" t="s">
        <v>188</v>
      </c>
      <c r="E1" s="32" t="s">
        <v>28</v>
      </c>
    </row>
    <row r="2" spans="1:5" s="2" customFormat="1">
      <c r="A2" s="2" t="s">
        <v>2</v>
      </c>
    </row>
    <row r="3" spans="1:5" s="2" customFormat="1">
      <c r="A3" s="2" t="s">
        <v>9</v>
      </c>
    </row>
    <row r="4" spans="1:5" s="2" customFormat="1">
      <c r="A4" s="2" t="s">
        <v>168</v>
      </c>
    </row>
    <row r="5" spans="1:5" s="2" customFormat="1">
      <c r="A5" s="2" t="s">
        <v>15</v>
      </c>
    </row>
    <row r="6" spans="1:5" s="2" customFormat="1">
      <c r="A6" s="2" t="s">
        <v>51</v>
      </c>
    </row>
    <row r="7" spans="1:5" s="2" customFormat="1">
      <c r="A7" s="2" t="s">
        <v>208</v>
      </c>
    </row>
    <row r="8" spans="1:5" s="2" customFormat="1" ht="42" customHeight="1">
      <c r="A8" s="1" t="s">
        <v>202</v>
      </c>
    </row>
    <row r="9" spans="1:5" s="2" customFormat="1" ht="44.25" customHeight="1">
      <c r="A9" s="6" t="s">
        <v>0</v>
      </c>
      <c r="B9" s="6" t="s">
        <v>3</v>
      </c>
      <c r="C9" s="12" t="s">
        <v>48</v>
      </c>
      <c r="D9" s="13" t="s">
        <v>16</v>
      </c>
      <c r="E9" s="73" t="s">
        <v>185</v>
      </c>
    </row>
    <row r="10" spans="1:5" s="2" customFormat="1">
      <c r="A10" s="4" t="s">
        <v>7</v>
      </c>
      <c r="B10" s="4" t="s">
        <v>8</v>
      </c>
      <c r="C10" s="28">
        <v>1903100</v>
      </c>
      <c r="D10" s="29">
        <v>1876800</v>
      </c>
      <c r="E10" s="77">
        <v>26300</v>
      </c>
    </row>
    <row r="12" spans="1:5" ht="42" customHeight="1">
      <c r="A12" s="1" t="s">
        <v>210</v>
      </c>
    </row>
    <row r="13" spans="1:5" ht="45">
      <c r="A13" s="6" t="s">
        <v>0</v>
      </c>
      <c r="B13" s="6" t="s">
        <v>3</v>
      </c>
      <c r="C13" s="12" t="s">
        <v>48</v>
      </c>
      <c r="D13" s="13" t="s">
        <v>16</v>
      </c>
      <c r="E13" s="73" t="s">
        <v>185</v>
      </c>
    </row>
    <row r="14" spans="1:5">
      <c r="A14" s="4" t="s">
        <v>7</v>
      </c>
      <c r="B14" s="4" t="s">
        <v>8</v>
      </c>
      <c r="C14" s="28">
        <v>1903100</v>
      </c>
      <c r="D14" s="56">
        <v>0.98619999999999997</v>
      </c>
      <c r="E14" s="56">
        <v>1.38E-2</v>
      </c>
    </row>
    <row r="17" spans="2:5">
      <c r="B17" s="2"/>
      <c r="C17" s="77"/>
      <c r="D17" s="77"/>
      <c r="E17" s="77"/>
    </row>
    <row r="18" spans="2:5">
      <c r="C18" s="77"/>
      <c r="D18" s="76"/>
      <c r="E18" s="76"/>
    </row>
    <row r="19" spans="2:5">
      <c r="B19" s="2"/>
      <c r="C19" s="77"/>
      <c r="D19" s="77"/>
      <c r="E19" s="77"/>
    </row>
    <row r="20" spans="2:5">
      <c r="D20" s="76"/>
      <c r="E20" s="76"/>
    </row>
  </sheetData>
  <hyperlinks>
    <hyperlink ref="E1" location="Table_of_contents!A1" display="Home"/>
  </hyperlinks>
  <pageMargins left="0.7" right="0.7" top="0.75" bottom="0.75" header="0.3" footer="0.3"/>
  <pageSetup orientation="portrait" horizontalDpi="90" verticalDpi="90" r:id="rId1"/>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zoomScaleNormal="100" workbookViewId="0">
      <pane xSplit="2" ySplit="6" topLeftCell="C7" activePane="bottomRight" state="frozen"/>
      <selection pane="topRight"/>
      <selection pane="bottomLeft"/>
      <selection pane="bottomRight"/>
    </sheetView>
  </sheetViews>
  <sheetFormatPr defaultRowHeight="15"/>
  <cols>
    <col min="1" max="1" width="18.85546875" customWidth="1"/>
    <col min="2" max="2" width="17.85546875" customWidth="1"/>
    <col min="3" max="3" width="26.85546875" customWidth="1"/>
    <col min="4" max="4" width="15.42578125" customWidth="1"/>
    <col min="5" max="5" width="15.7109375" customWidth="1"/>
  </cols>
  <sheetData>
    <row r="1" spans="1:5" ht="19.5">
      <c r="A1" s="11" t="s">
        <v>218</v>
      </c>
      <c r="D1" s="32" t="s">
        <v>28</v>
      </c>
    </row>
    <row r="2" spans="1:5" s="2" customFormat="1">
      <c r="A2" s="2" t="s">
        <v>217</v>
      </c>
    </row>
    <row r="3" spans="1:5" s="2" customFormat="1">
      <c r="A3" s="2" t="s">
        <v>9</v>
      </c>
    </row>
    <row r="4" spans="1:5" s="2" customFormat="1">
      <c r="A4" s="2" t="s">
        <v>168</v>
      </c>
    </row>
    <row r="5" spans="1:5" s="2" customFormat="1">
      <c r="A5" s="2" t="s">
        <v>10</v>
      </c>
    </row>
    <row r="6" spans="1:5" s="2" customFormat="1" ht="45">
      <c r="A6" s="14" t="s">
        <v>0</v>
      </c>
      <c r="B6" s="14" t="s">
        <v>3</v>
      </c>
      <c r="C6" s="12" t="s">
        <v>16</v>
      </c>
      <c r="D6" s="12" t="s">
        <v>17</v>
      </c>
      <c r="E6" s="13" t="s">
        <v>186</v>
      </c>
    </row>
    <row r="7" spans="1:5" s="2" customFormat="1">
      <c r="A7" s="4" t="s">
        <v>7</v>
      </c>
      <c r="B7" s="4" t="s">
        <v>8</v>
      </c>
      <c r="C7" s="28">
        <v>1876800</v>
      </c>
      <c r="D7" s="80">
        <v>768900</v>
      </c>
      <c r="E7" s="81">
        <v>2.44</v>
      </c>
    </row>
    <row r="8" spans="1:5">
      <c r="A8" s="14"/>
      <c r="B8" s="14"/>
      <c r="C8" s="12"/>
      <c r="D8" s="13"/>
    </row>
    <row r="9" spans="1:5">
      <c r="A9" s="4"/>
      <c r="B9" s="4"/>
      <c r="C9" s="29"/>
      <c r="D9" s="56"/>
    </row>
    <row r="10" spans="1:5">
      <c r="C10" s="78"/>
      <c r="D10" s="78"/>
      <c r="E10" s="58"/>
    </row>
    <row r="11" spans="1:5">
      <c r="C11" s="78"/>
      <c r="D11" s="78"/>
      <c r="E11" s="58"/>
    </row>
  </sheetData>
  <hyperlinks>
    <hyperlink ref="D1" location="Table_of_contents!A1" display="Home"/>
  </hyperlink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pane xSplit="2" ySplit="6" topLeftCell="C7" activePane="bottomRight" state="frozen"/>
      <selection pane="topRight"/>
      <selection pane="bottomLeft"/>
      <selection pane="bottomRight"/>
    </sheetView>
  </sheetViews>
  <sheetFormatPr defaultColWidth="9.140625" defaultRowHeight="15"/>
  <cols>
    <col min="1" max="1" width="18.85546875" style="3" customWidth="1"/>
    <col min="2" max="2" width="17.85546875" style="3" customWidth="1"/>
    <col min="3" max="4" width="18.42578125" style="3" customWidth="1"/>
    <col min="5" max="5" width="28.28515625" style="3" customWidth="1"/>
    <col min="6" max="16384" width="9.140625" style="3"/>
  </cols>
  <sheetData>
    <row r="1" spans="1:5" ht="19.5">
      <c r="A1" s="11" t="s">
        <v>187</v>
      </c>
      <c r="E1" s="32" t="s">
        <v>28</v>
      </c>
    </row>
    <row r="2" spans="1:5" s="2" customFormat="1">
      <c r="A2" s="2" t="s">
        <v>2</v>
      </c>
    </row>
    <row r="3" spans="1:5" s="2" customFormat="1">
      <c r="A3" s="2" t="s">
        <v>9</v>
      </c>
    </row>
    <row r="4" spans="1:5" s="2" customFormat="1">
      <c r="A4" s="2" t="s">
        <v>168</v>
      </c>
    </row>
    <row r="5" spans="1:5" s="2" customFormat="1">
      <c r="A5" s="2" t="s">
        <v>10</v>
      </c>
    </row>
    <row r="6" spans="1:5" s="2" customFormat="1" ht="44.25" customHeight="1">
      <c r="A6" s="6" t="s">
        <v>0</v>
      </c>
      <c r="B6" s="6" t="s">
        <v>3</v>
      </c>
      <c r="C6" s="12" t="s">
        <v>169</v>
      </c>
      <c r="D6" s="13" t="s">
        <v>170</v>
      </c>
      <c r="E6" s="13" t="s">
        <v>171</v>
      </c>
    </row>
    <row r="7" spans="1:5" s="94" customFormat="1" ht="15.75">
      <c r="A7" s="111" t="s">
        <v>7</v>
      </c>
      <c r="B7" s="111" t="s">
        <v>8</v>
      </c>
      <c r="C7" s="80">
        <v>1903100</v>
      </c>
      <c r="D7" s="112">
        <v>1354665</v>
      </c>
      <c r="E7" s="113">
        <v>1.4</v>
      </c>
    </row>
    <row r="9" spans="1:5">
      <c r="D9" s="110"/>
    </row>
    <row r="14" spans="1:5">
      <c r="D14" s="114"/>
    </row>
  </sheetData>
  <hyperlinks>
    <hyperlink ref="E1" location="Table_of_contents!A1" display="Home"/>
  </hyperlink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zoomScaleNormal="100" workbookViewId="0">
      <pane xSplit="2" ySplit="9" topLeftCell="C10" activePane="bottomRight" state="frozen"/>
      <selection pane="topRight"/>
      <selection pane="bottomLeft"/>
      <selection pane="bottomRight"/>
    </sheetView>
  </sheetViews>
  <sheetFormatPr defaultColWidth="15.7109375" defaultRowHeight="15"/>
  <cols>
    <col min="1" max="1" width="20.85546875" style="3" customWidth="1"/>
    <col min="2" max="2" width="13.5703125" style="3" customWidth="1"/>
    <col min="3" max="7" width="11.7109375" style="3" customWidth="1"/>
    <col min="8" max="8" width="16.5703125" style="3" customWidth="1"/>
    <col min="9" max="13" width="12.28515625" style="3" customWidth="1"/>
    <col min="14" max="14" width="16.7109375" style="3" customWidth="1"/>
    <col min="15" max="19" width="10.7109375" style="3" customWidth="1"/>
    <col min="20" max="20" width="17" style="3" customWidth="1"/>
    <col min="21" max="22" width="14.140625" style="3" customWidth="1"/>
    <col min="23" max="16384" width="15.7109375" style="3"/>
  </cols>
  <sheetData>
    <row r="1" spans="1:22" ht="19.5">
      <c r="A1" s="5" t="s">
        <v>206</v>
      </c>
      <c r="I1" s="32" t="s">
        <v>28</v>
      </c>
    </row>
    <row r="2" spans="1:22" s="2" customFormat="1">
      <c r="A2" s="2" t="s">
        <v>2</v>
      </c>
    </row>
    <row r="3" spans="1:22" s="2" customFormat="1">
      <c r="A3" s="2" t="s">
        <v>232</v>
      </c>
    </row>
    <row r="4" spans="1:22" s="2" customFormat="1">
      <c r="A4" s="2" t="s">
        <v>168</v>
      </c>
    </row>
    <row r="5" spans="1:22" s="2" customFormat="1">
      <c r="A5" s="2" t="s">
        <v>15</v>
      </c>
    </row>
    <row r="6" spans="1:22" s="2" customFormat="1">
      <c r="A6" s="2" t="s">
        <v>51</v>
      </c>
    </row>
    <row r="7" spans="1:22" s="2" customFormat="1">
      <c r="A7" s="2" t="s">
        <v>209</v>
      </c>
    </row>
    <row r="8" spans="1:22" s="2" customFormat="1" ht="42" customHeight="1">
      <c r="A8" s="39" t="s">
        <v>207</v>
      </c>
    </row>
    <row r="9" spans="1:22" s="2" customFormat="1" ht="45">
      <c r="A9" s="6" t="s">
        <v>56</v>
      </c>
      <c r="B9" s="6" t="s">
        <v>50</v>
      </c>
      <c r="C9" s="8" t="s">
        <v>4</v>
      </c>
      <c r="D9" s="16" t="s">
        <v>135</v>
      </c>
      <c r="E9" s="16" t="s">
        <v>136</v>
      </c>
      <c r="F9" s="16" t="s">
        <v>137</v>
      </c>
      <c r="G9" s="16" t="s">
        <v>138</v>
      </c>
      <c r="H9" s="63" t="s">
        <v>174</v>
      </c>
      <c r="I9" s="59" t="s">
        <v>5</v>
      </c>
      <c r="J9" s="61" t="s">
        <v>139</v>
      </c>
      <c r="K9" s="61" t="s">
        <v>140</v>
      </c>
      <c r="L9" s="61" t="s">
        <v>141</v>
      </c>
      <c r="M9" s="61" t="s">
        <v>142</v>
      </c>
      <c r="N9" s="63" t="s">
        <v>175</v>
      </c>
      <c r="O9" s="62" t="s">
        <v>6</v>
      </c>
      <c r="P9" s="61" t="s">
        <v>143</v>
      </c>
      <c r="Q9" s="61" t="s">
        <v>144</v>
      </c>
      <c r="R9" s="61" t="s">
        <v>145</v>
      </c>
      <c r="S9" s="61" t="s">
        <v>146</v>
      </c>
      <c r="T9" s="61" t="s">
        <v>176</v>
      </c>
    </row>
    <row r="10" spans="1:22" s="2" customFormat="1">
      <c r="A10" s="84">
        <v>1851</v>
      </c>
      <c r="B10" s="65" t="s">
        <v>211</v>
      </c>
      <c r="C10" s="85">
        <v>1440835</v>
      </c>
      <c r="D10" s="86">
        <v>511583</v>
      </c>
      <c r="E10" s="86">
        <v>570080</v>
      </c>
      <c r="F10" s="86">
        <v>293151</v>
      </c>
      <c r="G10" s="86">
        <v>64941</v>
      </c>
      <c r="H10" s="86">
        <v>1080</v>
      </c>
      <c r="I10" s="87">
        <v>744675</v>
      </c>
      <c r="J10" s="88">
        <v>252111</v>
      </c>
      <c r="K10" s="88">
        <v>302909</v>
      </c>
      <c r="L10" s="88">
        <v>154873</v>
      </c>
      <c r="M10" s="89">
        <v>34344</v>
      </c>
      <c r="N10" s="89">
        <v>438</v>
      </c>
      <c r="O10" s="85">
        <v>696160</v>
      </c>
      <c r="P10" s="86">
        <v>259472</v>
      </c>
      <c r="Q10" s="86">
        <v>267171</v>
      </c>
      <c r="R10" s="86">
        <v>138278</v>
      </c>
      <c r="S10" s="86">
        <v>30597</v>
      </c>
      <c r="T10" s="86">
        <v>642</v>
      </c>
      <c r="U10" s="86"/>
      <c r="V10" s="86"/>
    </row>
    <row r="11" spans="1:22" s="2" customFormat="1">
      <c r="A11" s="66">
        <v>1861</v>
      </c>
      <c r="B11" s="66" t="s">
        <v>177</v>
      </c>
      <c r="C11" s="85">
        <v>1396183</v>
      </c>
      <c r="D11" s="86">
        <v>470662</v>
      </c>
      <c r="E11" s="86">
        <v>552511</v>
      </c>
      <c r="F11" s="86">
        <v>297844</v>
      </c>
      <c r="G11" s="86">
        <v>74635</v>
      </c>
      <c r="H11" s="86">
        <v>531</v>
      </c>
      <c r="I11" s="87">
        <v>728514</v>
      </c>
      <c r="J11" s="88">
        <v>231451</v>
      </c>
      <c r="K11" s="88">
        <v>300541</v>
      </c>
      <c r="L11" s="88">
        <v>156891</v>
      </c>
      <c r="M11" s="89">
        <v>39365</v>
      </c>
      <c r="N11" s="89">
        <v>266</v>
      </c>
      <c r="O11" s="85">
        <v>667669</v>
      </c>
      <c r="P11" s="86">
        <v>239211</v>
      </c>
      <c r="Q11" s="86">
        <v>251970</v>
      </c>
      <c r="R11" s="86">
        <v>140953</v>
      </c>
      <c r="S11" s="86">
        <v>35270</v>
      </c>
      <c r="T11" s="86">
        <v>265</v>
      </c>
    </row>
    <row r="12" spans="1:22" s="2" customFormat="1">
      <c r="A12" s="66">
        <v>1871</v>
      </c>
      <c r="B12" s="66" t="s">
        <v>178</v>
      </c>
      <c r="C12" s="85">
        <v>1359190</v>
      </c>
      <c r="D12" s="86">
        <v>475868</v>
      </c>
      <c r="E12" s="86">
        <v>515242</v>
      </c>
      <c r="F12" s="86">
        <v>282578</v>
      </c>
      <c r="G12" s="86">
        <v>84861</v>
      </c>
      <c r="H12" s="86">
        <v>641</v>
      </c>
      <c r="I12" s="87">
        <v>711905</v>
      </c>
      <c r="J12" s="88">
        <v>234111</v>
      </c>
      <c r="K12" s="88">
        <v>284302</v>
      </c>
      <c r="L12" s="88">
        <v>149529</v>
      </c>
      <c r="M12" s="89">
        <v>43626</v>
      </c>
      <c r="N12" s="89">
        <v>337</v>
      </c>
      <c r="O12" s="85">
        <v>647285</v>
      </c>
      <c r="P12" s="86">
        <v>241757</v>
      </c>
      <c r="Q12" s="86">
        <v>230940</v>
      </c>
      <c r="R12" s="86">
        <v>133049</v>
      </c>
      <c r="S12" s="86">
        <v>41235</v>
      </c>
      <c r="T12" s="86">
        <v>304</v>
      </c>
    </row>
    <row r="13" spans="1:22" s="2" customFormat="1">
      <c r="A13" s="66">
        <v>1881</v>
      </c>
      <c r="B13" s="66" t="s">
        <v>179</v>
      </c>
      <c r="C13" s="85">
        <v>1304816</v>
      </c>
      <c r="D13" s="86">
        <v>445491</v>
      </c>
      <c r="E13" s="86">
        <v>497327</v>
      </c>
      <c r="F13" s="86">
        <v>279847</v>
      </c>
      <c r="G13" s="86">
        <v>81064</v>
      </c>
      <c r="H13" s="86">
        <v>1087</v>
      </c>
      <c r="I13" s="87">
        <v>683977</v>
      </c>
      <c r="J13" s="88">
        <v>219107</v>
      </c>
      <c r="K13" s="88">
        <v>273323</v>
      </c>
      <c r="L13" s="88">
        <v>149682</v>
      </c>
      <c r="M13" s="89">
        <v>41450</v>
      </c>
      <c r="N13" s="89">
        <v>415</v>
      </c>
      <c r="O13" s="85">
        <v>620839</v>
      </c>
      <c r="P13" s="86">
        <v>226384</v>
      </c>
      <c r="Q13" s="86">
        <v>224004</v>
      </c>
      <c r="R13" s="86">
        <v>130165</v>
      </c>
      <c r="S13" s="86">
        <v>39614</v>
      </c>
      <c r="T13" s="86">
        <v>672</v>
      </c>
    </row>
    <row r="14" spans="1:22" s="2" customFormat="1">
      <c r="A14" s="66">
        <v>1891</v>
      </c>
      <c r="B14" s="66" t="s">
        <v>180</v>
      </c>
      <c r="C14" s="85">
        <v>1236056</v>
      </c>
      <c r="D14" s="86">
        <v>391495</v>
      </c>
      <c r="E14" s="86">
        <v>488994</v>
      </c>
      <c r="F14" s="86">
        <v>278698</v>
      </c>
      <c r="G14" s="86">
        <v>76543</v>
      </c>
      <c r="H14" s="86">
        <v>326</v>
      </c>
      <c r="I14" s="87">
        <v>645704</v>
      </c>
      <c r="J14" s="88">
        <v>192253</v>
      </c>
      <c r="K14" s="88">
        <v>262822</v>
      </c>
      <c r="L14" s="88">
        <v>150590</v>
      </c>
      <c r="M14" s="89">
        <v>39869</v>
      </c>
      <c r="N14" s="89">
        <v>170</v>
      </c>
      <c r="O14" s="85">
        <v>590352</v>
      </c>
      <c r="P14" s="86">
        <v>199242</v>
      </c>
      <c r="Q14" s="86">
        <v>226172</v>
      </c>
      <c r="R14" s="86">
        <v>128108</v>
      </c>
      <c r="S14" s="86">
        <v>36674</v>
      </c>
      <c r="T14" s="86">
        <v>156</v>
      </c>
    </row>
    <row r="15" spans="1:22" s="2" customFormat="1">
      <c r="A15" s="66">
        <v>1901</v>
      </c>
      <c r="B15" s="67">
        <v>456</v>
      </c>
      <c r="C15" s="85">
        <v>1236952</v>
      </c>
      <c r="D15" s="86">
        <v>380083</v>
      </c>
      <c r="E15" s="86">
        <v>505960</v>
      </c>
      <c r="F15" s="86">
        <v>275621</v>
      </c>
      <c r="G15" s="86">
        <v>75288</v>
      </c>
      <c r="H15" s="95">
        <v>0</v>
      </c>
      <c r="I15" s="87">
        <v>646997</v>
      </c>
      <c r="J15" s="88">
        <v>186958</v>
      </c>
      <c r="K15" s="88">
        <v>272371</v>
      </c>
      <c r="L15" s="88">
        <v>148479</v>
      </c>
      <c r="M15" s="89">
        <v>39189</v>
      </c>
      <c r="N15" s="90">
        <v>0</v>
      </c>
      <c r="O15" s="85">
        <v>589955</v>
      </c>
      <c r="P15" s="86">
        <v>193125</v>
      </c>
      <c r="Q15" s="86">
        <v>233589</v>
      </c>
      <c r="R15" s="86">
        <v>127142</v>
      </c>
      <c r="S15" s="86">
        <v>36099</v>
      </c>
      <c r="T15" s="95">
        <v>0</v>
      </c>
    </row>
    <row r="16" spans="1:22" s="2" customFormat="1">
      <c r="A16" s="66">
        <v>1911</v>
      </c>
      <c r="B16" s="67">
        <v>4110</v>
      </c>
      <c r="C16" s="85">
        <v>1250531</v>
      </c>
      <c r="D16" s="86">
        <v>380162</v>
      </c>
      <c r="E16" s="86">
        <v>491759</v>
      </c>
      <c r="F16" s="86">
        <v>267660</v>
      </c>
      <c r="G16" s="86">
        <v>110950</v>
      </c>
      <c r="H16" s="95">
        <v>0</v>
      </c>
      <c r="I16" s="87">
        <v>647992</v>
      </c>
      <c r="J16" s="88">
        <v>187601</v>
      </c>
      <c r="K16" s="88">
        <v>259434</v>
      </c>
      <c r="L16" s="88">
        <v>139480</v>
      </c>
      <c r="M16" s="89">
        <v>61477</v>
      </c>
      <c r="N16" s="90">
        <v>0</v>
      </c>
      <c r="O16" s="85">
        <v>602539</v>
      </c>
      <c r="P16" s="86">
        <v>192561</v>
      </c>
      <c r="Q16" s="86">
        <v>232325</v>
      </c>
      <c r="R16" s="86">
        <v>128180</v>
      </c>
      <c r="S16" s="86">
        <v>49473</v>
      </c>
      <c r="T16" s="95">
        <v>0</v>
      </c>
    </row>
    <row r="17" spans="1:20" s="2" customFormat="1">
      <c r="A17" s="66">
        <v>1926</v>
      </c>
      <c r="B17" s="67">
        <v>9605</v>
      </c>
      <c r="C17" s="85">
        <v>1256561</v>
      </c>
      <c r="D17" s="86">
        <v>364405</v>
      </c>
      <c r="E17" s="86">
        <v>486772</v>
      </c>
      <c r="F17" s="86">
        <v>303568</v>
      </c>
      <c r="G17" s="86">
        <v>101816</v>
      </c>
      <c r="H17" s="95">
        <v>0</v>
      </c>
      <c r="I17" s="87">
        <v>648473</v>
      </c>
      <c r="J17" s="88">
        <v>179747</v>
      </c>
      <c r="K17" s="88">
        <v>255645</v>
      </c>
      <c r="L17" s="88">
        <v>156975</v>
      </c>
      <c r="M17" s="89">
        <v>56106</v>
      </c>
      <c r="N17" s="90">
        <v>0</v>
      </c>
      <c r="O17" s="85">
        <v>608088</v>
      </c>
      <c r="P17" s="86">
        <v>184658</v>
      </c>
      <c r="Q17" s="86">
        <v>231127</v>
      </c>
      <c r="R17" s="86">
        <v>146593</v>
      </c>
      <c r="S17" s="86">
        <v>45710</v>
      </c>
      <c r="T17" s="95">
        <v>0</v>
      </c>
    </row>
    <row r="18" spans="1:20" s="2" customFormat="1">
      <c r="A18" s="91">
        <v>1937</v>
      </c>
      <c r="B18" s="68">
        <v>13575</v>
      </c>
      <c r="C18" s="85">
        <v>1279745</v>
      </c>
      <c r="D18" s="86">
        <v>346905</v>
      </c>
      <c r="E18" s="86">
        <v>499340</v>
      </c>
      <c r="F18" s="86">
        <v>317872</v>
      </c>
      <c r="G18" s="86">
        <v>115628</v>
      </c>
      <c r="H18" s="95">
        <v>0</v>
      </c>
      <c r="I18" s="87">
        <v>656591</v>
      </c>
      <c r="J18" s="88">
        <v>170193</v>
      </c>
      <c r="K18" s="88">
        <v>257859</v>
      </c>
      <c r="L18" s="88">
        <v>166152</v>
      </c>
      <c r="M18" s="89">
        <v>62387</v>
      </c>
      <c r="N18" s="90">
        <v>0</v>
      </c>
      <c r="O18" s="85">
        <v>623154</v>
      </c>
      <c r="P18" s="86">
        <v>176712</v>
      </c>
      <c r="Q18" s="86">
        <v>241481</v>
      </c>
      <c r="R18" s="86">
        <v>151720</v>
      </c>
      <c r="S18" s="86">
        <v>53241</v>
      </c>
      <c r="T18" s="95">
        <v>0</v>
      </c>
    </row>
    <row r="19" spans="1:20" s="2" customFormat="1">
      <c r="A19" s="66">
        <v>1951</v>
      </c>
      <c r="B19" s="67">
        <v>18726</v>
      </c>
      <c r="C19" s="85">
        <v>1370921</v>
      </c>
      <c r="D19" s="86">
        <v>378737</v>
      </c>
      <c r="E19" s="86">
        <v>494239</v>
      </c>
      <c r="F19" s="86">
        <v>362952</v>
      </c>
      <c r="G19" s="86">
        <v>134993</v>
      </c>
      <c r="H19" s="95">
        <v>0</v>
      </c>
      <c r="I19" s="87">
        <v>703102</v>
      </c>
      <c r="J19" s="88">
        <v>185127</v>
      </c>
      <c r="K19" s="88">
        <v>252099</v>
      </c>
      <c r="L19" s="88">
        <v>191631</v>
      </c>
      <c r="M19" s="89">
        <v>74245</v>
      </c>
      <c r="N19" s="90">
        <v>0</v>
      </c>
      <c r="O19" s="85">
        <v>667819</v>
      </c>
      <c r="P19" s="86">
        <v>193610</v>
      </c>
      <c r="Q19" s="86">
        <v>242140</v>
      </c>
      <c r="R19" s="86">
        <v>171321</v>
      </c>
      <c r="S19" s="86">
        <v>60748</v>
      </c>
      <c r="T19" s="95">
        <v>0</v>
      </c>
    </row>
    <row r="20" spans="1:20" s="2" customFormat="1">
      <c r="A20" s="66">
        <v>1961</v>
      </c>
      <c r="B20" s="67">
        <v>22394</v>
      </c>
      <c r="C20" s="85">
        <v>1425042</v>
      </c>
      <c r="D20" s="86">
        <v>412134</v>
      </c>
      <c r="E20" s="86">
        <v>476647</v>
      </c>
      <c r="F20" s="86">
        <v>392402</v>
      </c>
      <c r="G20" s="86">
        <v>143859</v>
      </c>
      <c r="H20" s="95">
        <v>0</v>
      </c>
      <c r="I20" s="87">
        <v>730818</v>
      </c>
      <c r="J20" s="88">
        <v>200554</v>
      </c>
      <c r="K20" s="88">
        <v>242373</v>
      </c>
      <c r="L20" s="88">
        <v>205286</v>
      </c>
      <c r="M20" s="89">
        <v>82605</v>
      </c>
      <c r="N20" s="90">
        <v>0</v>
      </c>
      <c r="O20" s="85">
        <v>694224</v>
      </c>
      <c r="P20" s="86">
        <v>211580</v>
      </c>
      <c r="Q20" s="86">
        <v>234274</v>
      </c>
      <c r="R20" s="86">
        <v>187116</v>
      </c>
      <c r="S20" s="86">
        <v>61254</v>
      </c>
      <c r="T20" s="95">
        <v>0</v>
      </c>
    </row>
    <row r="21" spans="1:20" s="2" customFormat="1">
      <c r="A21" s="66">
        <v>1966</v>
      </c>
      <c r="B21" s="67">
        <v>24221</v>
      </c>
      <c r="C21" s="85">
        <v>1484775</v>
      </c>
      <c r="D21" s="86">
        <v>438912</v>
      </c>
      <c r="E21" s="86">
        <v>488445</v>
      </c>
      <c r="F21" s="86">
        <v>401252</v>
      </c>
      <c r="G21" s="86">
        <v>156166</v>
      </c>
      <c r="H21" s="95">
        <v>0</v>
      </c>
      <c r="I21" s="87">
        <v>760891</v>
      </c>
      <c r="J21" s="88">
        <v>213047</v>
      </c>
      <c r="K21" s="88">
        <v>247141</v>
      </c>
      <c r="L21" s="88">
        <v>209230</v>
      </c>
      <c r="M21" s="89">
        <v>91473</v>
      </c>
      <c r="N21" s="90">
        <v>0</v>
      </c>
      <c r="O21" s="85">
        <v>723884</v>
      </c>
      <c r="P21" s="86">
        <v>225865</v>
      </c>
      <c r="Q21" s="86">
        <v>241304</v>
      </c>
      <c r="R21" s="86">
        <v>192022</v>
      </c>
      <c r="S21" s="86">
        <v>64693</v>
      </c>
      <c r="T21" s="95">
        <v>0</v>
      </c>
    </row>
    <row r="22" spans="1:20" s="2" customFormat="1">
      <c r="A22" s="66">
        <v>1971</v>
      </c>
      <c r="B22" s="67">
        <v>26049</v>
      </c>
      <c r="C22" s="85">
        <v>1536065</v>
      </c>
      <c r="D22" s="86">
        <v>456997</v>
      </c>
      <c r="E22" s="86">
        <v>512242</v>
      </c>
      <c r="F22" s="86">
        <v>400842</v>
      </c>
      <c r="G22" s="86">
        <v>165984</v>
      </c>
      <c r="H22" s="95">
        <v>0</v>
      </c>
      <c r="I22" s="87">
        <v>781389</v>
      </c>
      <c r="J22" s="88">
        <v>221818</v>
      </c>
      <c r="K22" s="88">
        <v>252048</v>
      </c>
      <c r="L22" s="88">
        <v>208933</v>
      </c>
      <c r="M22" s="89">
        <v>98590</v>
      </c>
      <c r="N22" s="90">
        <v>0</v>
      </c>
      <c r="O22" s="85">
        <v>754676</v>
      </c>
      <c r="P22" s="86">
        <v>235179</v>
      </c>
      <c r="Q22" s="86">
        <v>260194</v>
      </c>
      <c r="R22" s="86">
        <v>191909</v>
      </c>
      <c r="S22" s="86">
        <v>67394</v>
      </c>
      <c r="T22" s="95">
        <v>0</v>
      </c>
    </row>
    <row r="23" spans="1:20" s="2" customFormat="1">
      <c r="A23" s="66" t="s">
        <v>204</v>
      </c>
      <c r="B23" s="67">
        <v>29681</v>
      </c>
      <c r="C23" s="85">
        <v>1481959</v>
      </c>
      <c r="D23" s="86">
        <v>384306</v>
      </c>
      <c r="E23" s="86">
        <v>547147</v>
      </c>
      <c r="F23" s="86">
        <v>372367</v>
      </c>
      <c r="G23" s="86">
        <v>178139</v>
      </c>
      <c r="H23" s="95">
        <v>0</v>
      </c>
      <c r="I23" s="87">
        <v>756742</v>
      </c>
      <c r="J23" s="88">
        <v>187143</v>
      </c>
      <c r="K23" s="88">
        <v>268529</v>
      </c>
      <c r="L23" s="88">
        <v>193981</v>
      </c>
      <c r="M23" s="89">
        <v>107089</v>
      </c>
      <c r="N23" s="90">
        <v>0</v>
      </c>
      <c r="O23" s="85">
        <v>725217</v>
      </c>
      <c r="P23" s="86">
        <v>197163</v>
      </c>
      <c r="Q23" s="86">
        <v>278618</v>
      </c>
      <c r="R23" s="86">
        <v>178386</v>
      </c>
      <c r="S23" s="86">
        <v>71050</v>
      </c>
      <c r="T23" s="95">
        <v>0</v>
      </c>
    </row>
    <row r="24" spans="1:20" s="2" customFormat="1">
      <c r="A24" s="92" t="s">
        <v>205</v>
      </c>
      <c r="B24" s="93">
        <v>29767</v>
      </c>
      <c r="C24" s="87">
        <v>1542964</v>
      </c>
      <c r="D24" s="88">
        <v>414560</v>
      </c>
      <c r="E24" s="88">
        <v>564377</v>
      </c>
      <c r="F24" s="88">
        <v>376369</v>
      </c>
      <c r="G24" s="88">
        <v>187658</v>
      </c>
      <c r="H24" s="95">
        <v>0</v>
      </c>
      <c r="I24" s="87">
        <v>786339</v>
      </c>
      <c r="J24" s="88">
        <v>201807</v>
      </c>
      <c r="K24" s="88">
        <v>275384</v>
      </c>
      <c r="L24" s="88">
        <v>196021</v>
      </c>
      <c r="M24" s="89">
        <v>113127</v>
      </c>
      <c r="N24" s="90">
        <v>0</v>
      </c>
      <c r="O24" s="85">
        <v>756625</v>
      </c>
      <c r="P24" s="88">
        <v>212753</v>
      </c>
      <c r="Q24" s="88">
        <v>288993</v>
      </c>
      <c r="R24" s="88">
        <v>180348</v>
      </c>
      <c r="S24" s="88">
        <v>74531</v>
      </c>
      <c r="T24" s="95">
        <v>0</v>
      </c>
    </row>
    <row r="25" spans="1:20" s="2" customFormat="1">
      <c r="A25" s="66" t="s">
        <v>223</v>
      </c>
      <c r="B25" s="67">
        <v>33349</v>
      </c>
      <c r="C25" s="85">
        <v>1577836</v>
      </c>
      <c r="D25" s="86">
        <v>385275</v>
      </c>
      <c r="E25" s="86">
        <v>588712</v>
      </c>
      <c r="F25" s="86">
        <v>404797</v>
      </c>
      <c r="G25" s="86">
        <v>199052</v>
      </c>
      <c r="H25" s="95">
        <v>0</v>
      </c>
      <c r="I25" s="87">
        <v>808765</v>
      </c>
      <c r="J25" s="88">
        <v>188009</v>
      </c>
      <c r="K25" s="88">
        <v>293025</v>
      </c>
      <c r="L25" s="88">
        <v>207967</v>
      </c>
      <c r="M25" s="89">
        <v>119764</v>
      </c>
      <c r="N25" s="90">
        <v>0</v>
      </c>
      <c r="O25" s="85">
        <v>769071</v>
      </c>
      <c r="P25" s="86">
        <v>197266</v>
      </c>
      <c r="Q25" s="86">
        <v>295687</v>
      </c>
      <c r="R25" s="86">
        <v>196830</v>
      </c>
      <c r="S25" s="86">
        <v>79288</v>
      </c>
      <c r="T25" s="95">
        <v>0</v>
      </c>
    </row>
    <row r="26" spans="1:20" s="2" customFormat="1">
      <c r="A26" s="92" t="s">
        <v>212</v>
      </c>
      <c r="B26" s="93">
        <v>33419</v>
      </c>
      <c r="C26" s="87">
        <v>1607295</v>
      </c>
      <c r="D26" s="88">
        <v>391749</v>
      </c>
      <c r="E26" s="88">
        <v>597360</v>
      </c>
      <c r="F26" s="88">
        <v>409912</v>
      </c>
      <c r="G26" s="88">
        <v>208274</v>
      </c>
      <c r="H26" s="95">
        <v>0</v>
      </c>
      <c r="I26" s="87">
        <v>824145</v>
      </c>
      <c r="J26" s="88">
        <v>191219</v>
      </c>
      <c r="K26" s="88">
        <v>296675</v>
      </c>
      <c r="L26" s="88">
        <v>210880</v>
      </c>
      <c r="M26" s="89">
        <v>125371</v>
      </c>
      <c r="N26" s="90">
        <v>0</v>
      </c>
      <c r="O26" s="85">
        <v>783150</v>
      </c>
      <c r="P26" s="88">
        <v>200530</v>
      </c>
      <c r="Q26" s="88">
        <v>300685</v>
      </c>
      <c r="R26" s="88">
        <v>199032</v>
      </c>
      <c r="S26" s="88">
        <v>82903</v>
      </c>
      <c r="T26" s="95">
        <v>0</v>
      </c>
    </row>
    <row r="27" spans="1:20" s="2" customFormat="1">
      <c r="A27" s="66">
        <v>2001</v>
      </c>
      <c r="B27" s="67">
        <v>37010</v>
      </c>
      <c r="C27" s="85">
        <v>1685267</v>
      </c>
      <c r="D27" s="86">
        <v>370952</v>
      </c>
      <c r="E27" s="86">
        <v>610446</v>
      </c>
      <c r="F27" s="86">
        <v>480544</v>
      </c>
      <c r="G27" s="86">
        <v>223325</v>
      </c>
      <c r="H27" s="95">
        <v>0</v>
      </c>
      <c r="I27" s="87">
        <v>863818</v>
      </c>
      <c r="J27" s="88">
        <v>180578</v>
      </c>
      <c r="K27" s="88">
        <v>307390</v>
      </c>
      <c r="L27" s="88">
        <v>243956</v>
      </c>
      <c r="M27" s="89">
        <v>131894</v>
      </c>
      <c r="N27" s="90">
        <v>0</v>
      </c>
      <c r="O27" s="85">
        <v>821449</v>
      </c>
      <c r="P27" s="86">
        <v>190374</v>
      </c>
      <c r="Q27" s="86">
        <v>303056</v>
      </c>
      <c r="R27" s="86">
        <v>236588</v>
      </c>
      <c r="S27" s="86">
        <v>91431</v>
      </c>
      <c r="T27" s="95">
        <v>0</v>
      </c>
    </row>
    <row r="28" spans="1:20" s="2" customFormat="1">
      <c r="A28" s="66">
        <v>2011</v>
      </c>
      <c r="B28" s="67">
        <v>40629</v>
      </c>
      <c r="C28" s="85">
        <v>1810863</v>
      </c>
      <c r="D28" s="86">
        <v>354703</v>
      </c>
      <c r="E28" s="86">
        <v>618452</v>
      </c>
      <c r="F28" s="86">
        <v>573988</v>
      </c>
      <c r="G28" s="86">
        <v>263720</v>
      </c>
      <c r="H28" s="95">
        <v>0</v>
      </c>
      <c r="I28" s="87">
        <v>923540</v>
      </c>
      <c r="J28" s="88">
        <v>173036</v>
      </c>
      <c r="K28" s="88">
        <v>310773</v>
      </c>
      <c r="L28" s="88">
        <v>290649</v>
      </c>
      <c r="M28" s="89">
        <v>149082</v>
      </c>
      <c r="N28" s="90">
        <v>0</v>
      </c>
      <c r="O28" s="85">
        <v>887323</v>
      </c>
      <c r="P28" s="86">
        <v>181667</v>
      </c>
      <c r="Q28" s="86">
        <v>307679</v>
      </c>
      <c r="R28" s="86">
        <v>283339</v>
      </c>
      <c r="S28" s="86">
        <v>114638</v>
      </c>
      <c r="T28" s="95">
        <v>0</v>
      </c>
    </row>
    <row r="29" spans="1:20" s="2" customFormat="1">
      <c r="A29" s="18">
        <v>2021</v>
      </c>
      <c r="B29" s="67">
        <v>44276</v>
      </c>
      <c r="C29" s="41">
        <v>1903100</v>
      </c>
      <c r="D29" s="40">
        <v>365200</v>
      </c>
      <c r="E29" s="40">
        <v>594300</v>
      </c>
      <c r="F29" s="40">
        <v>617100</v>
      </c>
      <c r="G29" s="40">
        <v>326500</v>
      </c>
      <c r="H29" s="96">
        <v>0</v>
      </c>
      <c r="I29" s="41">
        <v>967000</v>
      </c>
      <c r="J29" s="40">
        <v>178200</v>
      </c>
      <c r="K29" s="40">
        <v>298000</v>
      </c>
      <c r="L29" s="40">
        <v>314700</v>
      </c>
      <c r="M29" s="64">
        <v>176200</v>
      </c>
      <c r="N29" s="10">
        <v>0</v>
      </c>
      <c r="O29" s="41">
        <v>936200</v>
      </c>
      <c r="P29" s="40">
        <v>187100</v>
      </c>
      <c r="Q29" s="40">
        <v>296400</v>
      </c>
      <c r="R29" s="40">
        <v>302400</v>
      </c>
      <c r="S29" s="60">
        <v>150300</v>
      </c>
      <c r="T29" s="96">
        <v>0</v>
      </c>
    </row>
    <row r="30" spans="1:20" s="2" customFormat="1">
      <c r="A30" s="15"/>
    </row>
    <row r="31" spans="1:20" s="2" customFormat="1" ht="42" customHeight="1">
      <c r="A31" s="39" t="s">
        <v>216</v>
      </c>
    </row>
    <row r="32" spans="1:20" s="2" customFormat="1" ht="45">
      <c r="A32" s="6" t="s">
        <v>56</v>
      </c>
      <c r="B32" s="34" t="s">
        <v>50</v>
      </c>
      <c r="C32" s="8" t="s">
        <v>4</v>
      </c>
      <c r="D32" s="16" t="s">
        <v>135</v>
      </c>
      <c r="E32" s="16" t="s">
        <v>136</v>
      </c>
      <c r="F32" s="16" t="s">
        <v>137</v>
      </c>
      <c r="G32" s="16" t="s">
        <v>138</v>
      </c>
      <c r="H32" s="63" t="s">
        <v>174</v>
      </c>
      <c r="I32" s="59" t="s">
        <v>5</v>
      </c>
      <c r="J32" s="61" t="s">
        <v>139</v>
      </c>
      <c r="K32" s="61" t="s">
        <v>140</v>
      </c>
      <c r="L32" s="61" t="s">
        <v>141</v>
      </c>
      <c r="M32" s="61" t="s">
        <v>142</v>
      </c>
      <c r="N32" s="63" t="s">
        <v>175</v>
      </c>
      <c r="O32" s="62" t="s">
        <v>6</v>
      </c>
      <c r="P32" s="61" t="s">
        <v>143</v>
      </c>
      <c r="Q32" s="61" t="s">
        <v>144</v>
      </c>
      <c r="R32" s="61" t="s">
        <v>145</v>
      </c>
      <c r="S32" s="61" t="s">
        <v>146</v>
      </c>
      <c r="T32" s="61" t="s">
        <v>176</v>
      </c>
    </row>
    <row r="33" spans="1:20" s="94" customFormat="1">
      <c r="A33" s="84">
        <v>1851</v>
      </c>
      <c r="B33" s="65">
        <v>18717</v>
      </c>
      <c r="C33" s="85">
        <f t="shared" ref="C33:C48" si="0">C10</f>
        <v>1440835</v>
      </c>
      <c r="D33" s="102">
        <v>0.35499999999999998</v>
      </c>
      <c r="E33" s="102">
        <v>0.39600000000000002</v>
      </c>
      <c r="F33" s="102">
        <v>0.20300000000000001</v>
      </c>
      <c r="G33" s="102">
        <v>4.4999999999999998E-2</v>
      </c>
      <c r="H33" s="102">
        <v>1E-3</v>
      </c>
      <c r="I33" s="103">
        <v>0.51700000000000002</v>
      </c>
      <c r="J33" s="102">
        <v>0.17499999999999999</v>
      </c>
      <c r="K33" s="102">
        <v>0.21</v>
      </c>
      <c r="L33" s="102">
        <v>0.107</v>
      </c>
      <c r="M33" s="102">
        <v>2.4E-2</v>
      </c>
      <c r="N33" s="102">
        <v>0</v>
      </c>
      <c r="O33" s="103">
        <v>0.48299999999999998</v>
      </c>
      <c r="P33" s="104">
        <v>0.18</v>
      </c>
      <c r="Q33" s="104">
        <v>0.185</v>
      </c>
      <c r="R33" s="104">
        <v>9.6000000000000002E-2</v>
      </c>
      <c r="S33" s="104">
        <v>2.1000000000000001E-2</v>
      </c>
      <c r="T33" s="104">
        <v>0</v>
      </c>
    </row>
    <row r="34" spans="1:20" s="94" customFormat="1">
      <c r="A34" s="66">
        <v>1861</v>
      </c>
      <c r="B34" s="66" t="s">
        <v>177</v>
      </c>
      <c r="C34" s="85">
        <f t="shared" si="0"/>
        <v>1396183</v>
      </c>
      <c r="D34" s="102">
        <v>0.33700000000000002</v>
      </c>
      <c r="E34" s="102">
        <v>0.39600000000000002</v>
      </c>
      <c r="F34" s="102">
        <v>0.21299999999999999</v>
      </c>
      <c r="G34" s="102">
        <v>5.2999999999999999E-2</v>
      </c>
      <c r="H34" s="102">
        <v>0</v>
      </c>
      <c r="I34" s="103">
        <v>0.52200000000000002</v>
      </c>
      <c r="J34" s="102">
        <v>0.16600000000000001</v>
      </c>
      <c r="K34" s="102">
        <v>0.215</v>
      </c>
      <c r="L34" s="102">
        <v>0.112</v>
      </c>
      <c r="M34" s="102">
        <v>2.8000000000000001E-2</v>
      </c>
      <c r="N34" s="102">
        <v>0</v>
      </c>
      <c r="O34" s="103">
        <v>0.47799999999999998</v>
      </c>
      <c r="P34" s="104">
        <v>0.17100000000000001</v>
      </c>
      <c r="Q34" s="104">
        <v>0.18</v>
      </c>
      <c r="R34" s="104">
        <v>0.10100000000000001</v>
      </c>
      <c r="S34" s="104">
        <v>2.5000000000000001E-2</v>
      </c>
      <c r="T34" s="104">
        <v>0</v>
      </c>
    </row>
    <row r="35" spans="1:20" s="94" customFormat="1">
      <c r="A35" s="66">
        <v>1871</v>
      </c>
      <c r="B35" s="66" t="s">
        <v>178</v>
      </c>
      <c r="C35" s="85">
        <f t="shared" si="0"/>
        <v>1359190</v>
      </c>
      <c r="D35" s="102">
        <v>0.35</v>
      </c>
      <c r="E35" s="102">
        <v>0.379</v>
      </c>
      <c r="F35" s="102">
        <v>0.20799999999999999</v>
      </c>
      <c r="G35" s="102">
        <v>6.2E-2</v>
      </c>
      <c r="H35" s="102">
        <v>0</v>
      </c>
      <c r="I35" s="103">
        <v>0.52400000000000002</v>
      </c>
      <c r="J35" s="102">
        <v>0.17199999999999999</v>
      </c>
      <c r="K35" s="102">
        <v>0.20899999999999999</v>
      </c>
      <c r="L35" s="102">
        <v>0.11</v>
      </c>
      <c r="M35" s="102">
        <v>3.2000000000000001E-2</v>
      </c>
      <c r="N35" s="102">
        <v>0</v>
      </c>
      <c r="O35" s="103">
        <v>0.47599999999999998</v>
      </c>
      <c r="P35" s="104">
        <v>0.17799999999999999</v>
      </c>
      <c r="Q35" s="104">
        <v>0.17</v>
      </c>
      <c r="R35" s="104">
        <v>9.8000000000000004E-2</v>
      </c>
      <c r="S35" s="104">
        <v>0.03</v>
      </c>
      <c r="T35" s="104">
        <v>0</v>
      </c>
    </row>
    <row r="36" spans="1:20" s="94" customFormat="1">
      <c r="A36" s="66">
        <v>1881</v>
      </c>
      <c r="B36" s="66" t="s">
        <v>179</v>
      </c>
      <c r="C36" s="85">
        <f t="shared" si="0"/>
        <v>1304816</v>
      </c>
      <c r="D36" s="102">
        <v>0.34100000000000003</v>
      </c>
      <c r="E36" s="102">
        <v>0.38100000000000001</v>
      </c>
      <c r="F36" s="102">
        <v>0.214</v>
      </c>
      <c r="G36" s="102">
        <v>6.2E-2</v>
      </c>
      <c r="H36" s="102">
        <v>1E-3</v>
      </c>
      <c r="I36" s="103">
        <v>0.52400000000000002</v>
      </c>
      <c r="J36" s="102">
        <v>0.16800000000000001</v>
      </c>
      <c r="K36" s="102">
        <v>0.20899999999999999</v>
      </c>
      <c r="L36" s="102">
        <v>0.115</v>
      </c>
      <c r="M36" s="102">
        <v>3.2000000000000001E-2</v>
      </c>
      <c r="N36" s="102">
        <v>0</v>
      </c>
      <c r="O36" s="103">
        <v>0.47599999999999998</v>
      </c>
      <c r="P36" s="104">
        <v>0.17299999999999999</v>
      </c>
      <c r="Q36" s="104">
        <v>0.17199999999999999</v>
      </c>
      <c r="R36" s="104">
        <v>0.1</v>
      </c>
      <c r="S36" s="104">
        <v>0.03</v>
      </c>
      <c r="T36" s="104">
        <v>1E-3</v>
      </c>
    </row>
    <row r="37" spans="1:20" s="94" customFormat="1">
      <c r="A37" s="66">
        <v>1891</v>
      </c>
      <c r="B37" s="66" t="s">
        <v>180</v>
      </c>
      <c r="C37" s="85">
        <f t="shared" si="0"/>
        <v>1236056</v>
      </c>
      <c r="D37" s="102">
        <v>0.317</v>
      </c>
      <c r="E37" s="102">
        <v>0.39600000000000002</v>
      </c>
      <c r="F37" s="102">
        <v>0.22500000000000001</v>
      </c>
      <c r="G37" s="102">
        <v>6.2E-2</v>
      </c>
      <c r="H37" s="102">
        <v>0</v>
      </c>
      <c r="I37" s="103">
        <v>0.52200000000000002</v>
      </c>
      <c r="J37" s="102">
        <v>0.156</v>
      </c>
      <c r="K37" s="102">
        <v>0.21299999999999999</v>
      </c>
      <c r="L37" s="102">
        <v>0.122</v>
      </c>
      <c r="M37" s="102">
        <v>3.2000000000000001E-2</v>
      </c>
      <c r="N37" s="102">
        <v>0</v>
      </c>
      <c r="O37" s="103">
        <v>0.47799999999999998</v>
      </c>
      <c r="P37" s="104">
        <v>0.161</v>
      </c>
      <c r="Q37" s="104">
        <v>0.183</v>
      </c>
      <c r="R37" s="104">
        <v>0.104</v>
      </c>
      <c r="S37" s="104">
        <v>0.03</v>
      </c>
      <c r="T37" s="104">
        <v>0</v>
      </c>
    </row>
    <row r="38" spans="1:20" s="94" customFormat="1">
      <c r="A38" s="66">
        <v>1901</v>
      </c>
      <c r="B38" s="67">
        <v>456</v>
      </c>
      <c r="C38" s="85">
        <f t="shared" si="0"/>
        <v>1236952</v>
      </c>
      <c r="D38" s="102">
        <v>0.307</v>
      </c>
      <c r="E38" s="102">
        <v>0.40899999999999997</v>
      </c>
      <c r="F38" s="102">
        <v>0.223</v>
      </c>
      <c r="G38" s="102">
        <v>6.0999999999999999E-2</v>
      </c>
      <c r="H38" s="102">
        <v>0</v>
      </c>
      <c r="I38" s="103">
        <v>0.52300000000000002</v>
      </c>
      <c r="J38" s="102">
        <v>0.151</v>
      </c>
      <c r="K38" s="102">
        <v>0.22</v>
      </c>
      <c r="L38" s="102">
        <v>0.12</v>
      </c>
      <c r="M38" s="102">
        <v>3.2000000000000001E-2</v>
      </c>
      <c r="N38" s="102">
        <v>0</v>
      </c>
      <c r="O38" s="103">
        <v>0.47699999999999998</v>
      </c>
      <c r="P38" s="104">
        <v>0.156</v>
      </c>
      <c r="Q38" s="104">
        <v>0.189</v>
      </c>
      <c r="R38" s="104">
        <v>0.10299999999999999</v>
      </c>
      <c r="S38" s="104">
        <v>2.9000000000000001E-2</v>
      </c>
      <c r="T38" s="104">
        <v>0</v>
      </c>
    </row>
    <row r="39" spans="1:20" s="94" customFormat="1">
      <c r="A39" s="66">
        <v>1911</v>
      </c>
      <c r="B39" s="67">
        <v>4110</v>
      </c>
      <c r="C39" s="85">
        <f t="shared" si="0"/>
        <v>1250531</v>
      </c>
      <c r="D39" s="102">
        <v>0.30399999999999999</v>
      </c>
      <c r="E39" s="102">
        <v>0.39300000000000002</v>
      </c>
      <c r="F39" s="102">
        <v>0.214</v>
      </c>
      <c r="G39" s="102">
        <v>8.8999999999999996E-2</v>
      </c>
      <c r="H39" s="102">
        <v>0</v>
      </c>
      <c r="I39" s="103">
        <v>0.51800000000000002</v>
      </c>
      <c r="J39" s="102">
        <v>0.15</v>
      </c>
      <c r="K39" s="102">
        <v>0.20699999999999999</v>
      </c>
      <c r="L39" s="102">
        <v>0.112</v>
      </c>
      <c r="M39" s="102">
        <v>4.9000000000000002E-2</v>
      </c>
      <c r="N39" s="102">
        <v>0</v>
      </c>
      <c r="O39" s="103">
        <v>0.48199999999999998</v>
      </c>
      <c r="P39" s="104">
        <v>0.154</v>
      </c>
      <c r="Q39" s="104">
        <v>0.186</v>
      </c>
      <c r="R39" s="104">
        <v>0.10299999999999999</v>
      </c>
      <c r="S39" s="104">
        <v>0.04</v>
      </c>
      <c r="T39" s="104">
        <v>0</v>
      </c>
    </row>
    <row r="40" spans="1:20" s="94" customFormat="1">
      <c r="A40" s="66">
        <v>1926</v>
      </c>
      <c r="B40" s="67">
        <v>9605</v>
      </c>
      <c r="C40" s="85">
        <f t="shared" si="0"/>
        <v>1256561</v>
      </c>
      <c r="D40" s="102">
        <v>0.28999999999999998</v>
      </c>
      <c r="E40" s="102">
        <v>0.38700000000000001</v>
      </c>
      <c r="F40" s="102">
        <v>0.24199999999999999</v>
      </c>
      <c r="G40" s="102">
        <v>8.1000000000000003E-2</v>
      </c>
      <c r="H40" s="102">
        <v>0</v>
      </c>
      <c r="I40" s="103">
        <v>0.51600000000000001</v>
      </c>
      <c r="J40" s="102">
        <v>0.14299999999999999</v>
      </c>
      <c r="K40" s="102">
        <v>0.20300000000000001</v>
      </c>
      <c r="L40" s="102">
        <v>0.125</v>
      </c>
      <c r="M40" s="102">
        <v>4.4999999999999998E-2</v>
      </c>
      <c r="N40" s="102">
        <v>0</v>
      </c>
      <c r="O40" s="103">
        <v>0.48399999999999999</v>
      </c>
      <c r="P40" s="104">
        <v>0.14699999999999999</v>
      </c>
      <c r="Q40" s="104">
        <v>0.184</v>
      </c>
      <c r="R40" s="104">
        <v>0.11700000000000001</v>
      </c>
      <c r="S40" s="104">
        <v>3.5999999999999997E-2</v>
      </c>
      <c r="T40" s="104">
        <v>0</v>
      </c>
    </row>
    <row r="41" spans="1:20" s="94" customFormat="1">
      <c r="A41" s="91">
        <v>1937</v>
      </c>
      <c r="B41" s="68">
        <v>13575</v>
      </c>
      <c r="C41" s="85">
        <f t="shared" si="0"/>
        <v>1279745</v>
      </c>
      <c r="D41" s="102">
        <v>0.27100000000000002</v>
      </c>
      <c r="E41" s="102">
        <v>0.39</v>
      </c>
      <c r="F41" s="102">
        <v>0.248</v>
      </c>
      <c r="G41" s="102">
        <v>0.09</v>
      </c>
      <c r="H41" s="102">
        <v>0</v>
      </c>
      <c r="I41" s="103">
        <v>0.51300000000000001</v>
      </c>
      <c r="J41" s="102">
        <v>0.13300000000000001</v>
      </c>
      <c r="K41" s="102">
        <v>0.20100000000000001</v>
      </c>
      <c r="L41" s="102">
        <v>0.13</v>
      </c>
      <c r="M41" s="102">
        <v>4.9000000000000002E-2</v>
      </c>
      <c r="N41" s="102">
        <v>0</v>
      </c>
      <c r="O41" s="103">
        <v>0.48699999999999999</v>
      </c>
      <c r="P41" s="104">
        <v>0.13800000000000001</v>
      </c>
      <c r="Q41" s="104">
        <v>0.189</v>
      </c>
      <c r="R41" s="104">
        <v>0.11899999999999999</v>
      </c>
      <c r="S41" s="104">
        <v>4.2000000000000003E-2</v>
      </c>
      <c r="T41" s="104">
        <v>0</v>
      </c>
    </row>
    <row r="42" spans="1:20" s="94" customFormat="1">
      <c r="A42" s="66">
        <v>1951</v>
      </c>
      <c r="B42" s="67">
        <v>18726</v>
      </c>
      <c r="C42" s="85">
        <f t="shared" si="0"/>
        <v>1370921</v>
      </c>
      <c r="D42" s="102">
        <v>0.27600000000000002</v>
      </c>
      <c r="E42" s="102">
        <v>0.36099999999999999</v>
      </c>
      <c r="F42" s="102">
        <v>0.26500000000000001</v>
      </c>
      <c r="G42" s="102">
        <v>9.8000000000000004E-2</v>
      </c>
      <c r="H42" s="102">
        <v>0</v>
      </c>
      <c r="I42" s="103">
        <v>0.51300000000000001</v>
      </c>
      <c r="J42" s="102">
        <v>0.13500000000000001</v>
      </c>
      <c r="K42" s="102">
        <v>0.184</v>
      </c>
      <c r="L42" s="102">
        <v>0.14000000000000001</v>
      </c>
      <c r="M42" s="102">
        <v>5.3999999999999999E-2</v>
      </c>
      <c r="N42" s="102">
        <v>0</v>
      </c>
      <c r="O42" s="103">
        <v>0.48699999999999999</v>
      </c>
      <c r="P42" s="104">
        <v>0.14099999999999999</v>
      </c>
      <c r="Q42" s="104">
        <v>0.17699999999999999</v>
      </c>
      <c r="R42" s="104">
        <v>0.125</v>
      </c>
      <c r="S42" s="104">
        <v>4.3999999999999997E-2</v>
      </c>
      <c r="T42" s="104">
        <v>0</v>
      </c>
    </row>
    <row r="43" spans="1:20" s="94" customFormat="1">
      <c r="A43" s="66">
        <v>1961</v>
      </c>
      <c r="B43" s="67">
        <v>22394</v>
      </c>
      <c r="C43" s="85">
        <f t="shared" si="0"/>
        <v>1425042</v>
      </c>
      <c r="D43" s="102">
        <v>0.28899999999999998</v>
      </c>
      <c r="E43" s="102">
        <v>0.33400000000000002</v>
      </c>
      <c r="F43" s="102">
        <v>0.27500000000000002</v>
      </c>
      <c r="G43" s="102">
        <v>0.10100000000000001</v>
      </c>
      <c r="H43" s="102">
        <v>0</v>
      </c>
      <c r="I43" s="103">
        <v>0.51300000000000001</v>
      </c>
      <c r="J43" s="102">
        <v>0.14099999999999999</v>
      </c>
      <c r="K43" s="102">
        <v>0.17</v>
      </c>
      <c r="L43" s="102">
        <v>0.14399999999999999</v>
      </c>
      <c r="M43" s="102">
        <v>5.8000000000000003E-2</v>
      </c>
      <c r="N43" s="102">
        <v>0</v>
      </c>
      <c r="O43" s="103">
        <v>0.48699999999999999</v>
      </c>
      <c r="P43" s="104">
        <v>0.14799999999999999</v>
      </c>
      <c r="Q43" s="104">
        <v>0.16400000000000001</v>
      </c>
      <c r="R43" s="104">
        <v>0.13100000000000001</v>
      </c>
      <c r="S43" s="104">
        <v>4.2999999999999997E-2</v>
      </c>
      <c r="T43" s="104">
        <v>0</v>
      </c>
    </row>
    <row r="44" spans="1:20" s="94" customFormat="1">
      <c r="A44" s="66">
        <v>1966</v>
      </c>
      <c r="B44" s="67">
        <v>24221</v>
      </c>
      <c r="C44" s="85">
        <f t="shared" si="0"/>
        <v>1484775</v>
      </c>
      <c r="D44" s="102">
        <v>0.29599999999999999</v>
      </c>
      <c r="E44" s="102">
        <v>0.32900000000000001</v>
      </c>
      <c r="F44" s="102">
        <v>0.27</v>
      </c>
      <c r="G44" s="102">
        <v>0.105</v>
      </c>
      <c r="H44" s="102">
        <v>0</v>
      </c>
      <c r="I44" s="103">
        <v>0.51200000000000001</v>
      </c>
      <c r="J44" s="102">
        <v>0.14299999999999999</v>
      </c>
      <c r="K44" s="102">
        <v>0.16600000000000001</v>
      </c>
      <c r="L44" s="102">
        <v>0.14099999999999999</v>
      </c>
      <c r="M44" s="102">
        <v>6.2E-2</v>
      </c>
      <c r="N44" s="102">
        <v>0</v>
      </c>
      <c r="O44" s="103">
        <v>0.48799999999999999</v>
      </c>
      <c r="P44" s="104">
        <v>0.152</v>
      </c>
      <c r="Q44" s="104">
        <v>0.16300000000000001</v>
      </c>
      <c r="R44" s="104">
        <v>0.129</v>
      </c>
      <c r="S44" s="104">
        <v>4.3999999999999997E-2</v>
      </c>
      <c r="T44" s="104">
        <v>0</v>
      </c>
    </row>
    <row r="45" spans="1:20" s="94" customFormat="1">
      <c r="A45" s="66">
        <v>1971</v>
      </c>
      <c r="B45" s="67">
        <v>26049</v>
      </c>
      <c r="C45" s="85">
        <f t="shared" si="0"/>
        <v>1536065</v>
      </c>
      <c r="D45" s="102">
        <v>0.29799999999999999</v>
      </c>
      <c r="E45" s="102">
        <v>0.33300000000000002</v>
      </c>
      <c r="F45" s="102">
        <v>0.26100000000000001</v>
      </c>
      <c r="G45" s="102">
        <v>0.108</v>
      </c>
      <c r="H45" s="102">
        <v>0</v>
      </c>
      <c r="I45" s="103">
        <v>0.50900000000000001</v>
      </c>
      <c r="J45" s="102">
        <v>0.14399999999999999</v>
      </c>
      <c r="K45" s="102">
        <v>0.16400000000000001</v>
      </c>
      <c r="L45" s="102">
        <v>0.13600000000000001</v>
      </c>
      <c r="M45" s="102">
        <v>6.4000000000000001E-2</v>
      </c>
      <c r="N45" s="102">
        <v>0</v>
      </c>
      <c r="O45" s="103">
        <v>0.49099999999999999</v>
      </c>
      <c r="P45" s="104">
        <v>0.153</v>
      </c>
      <c r="Q45" s="104">
        <v>0.16900000000000001</v>
      </c>
      <c r="R45" s="104">
        <v>0.125</v>
      </c>
      <c r="S45" s="104">
        <v>4.3999999999999997E-2</v>
      </c>
      <c r="T45" s="104">
        <v>0</v>
      </c>
    </row>
    <row r="46" spans="1:20" s="94" customFormat="1">
      <c r="A46" s="66" t="s">
        <v>204</v>
      </c>
      <c r="B46" s="67">
        <v>29681</v>
      </c>
      <c r="C46" s="85">
        <f t="shared" si="0"/>
        <v>1481959</v>
      </c>
      <c r="D46" s="102">
        <v>0.25900000000000001</v>
      </c>
      <c r="E46" s="102">
        <v>0.36899999999999999</v>
      </c>
      <c r="F46" s="102">
        <v>0.251</v>
      </c>
      <c r="G46" s="102">
        <v>0.12</v>
      </c>
      <c r="H46" s="102">
        <v>0</v>
      </c>
      <c r="I46" s="103">
        <v>0.51100000000000001</v>
      </c>
      <c r="J46" s="102">
        <v>0.126</v>
      </c>
      <c r="K46" s="102">
        <v>0.18099999999999999</v>
      </c>
      <c r="L46" s="102">
        <v>0.13100000000000001</v>
      </c>
      <c r="M46" s="102">
        <v>7.1999999999999995E-2</v>
      </c>
      <c r="N46" s="102">
        <v>0</v>
      </c>
      <c r="O46" s="103">
        <v>0.48899999999999999</v>
      </c>
      <c r="P46" s="104">
        <v>0.13300000000000001</v>
      </c>
      <c r="Q46" s="104">
        <v>0.188</v>
      </c>
      <c r="R46" s="104">
        <v>0.12</v>
      </c>
      <c r="S46" s="104">
        <v>4.8000000000000001E-2</v>
      </c>
      <c r="T46" s="104">
        <v>0</v>
      </c>
    </row>
    <row r="47" spans="1:20" s="94" customFormat="1">
      <c r="A47" s="92" t="s">
        <v>205</v>
      </c>
      <c r="B47" s="93">
        <v>29767</v>
      </c>
      <c r="C47" s="87">
        <f t="shared" si="0"/>
        <v>1542964</v>
      </c>
      <c r="D47" s="105">
        <v>0.26900000000000002</v>
      </c>
      <c r="E47" s="105">
        <v>0.36599999999999999</v>
      </c>
      <c r="F47" s="105">
        <v>0.24399999999999999</v>
      </c>
      <c r="G47" s="105">
        <v>0.122</v>
      </c>
      <c r="H47" s="104">
        <v>0</v>
      </c>
      <c r="I47" s="106">
        <v>0.51</v>
      </c>
      <c r="J47" s="105">
        <v>0.13100000000000001</v>
      </c>
      <c r="K47" s="105">
        <v>0.17799999999999999</v>
      </c>
      <c r="L47" s="105">
        <v>0.127</v>
      </c>
      <c r="M47" s="104">
        <v>7.2999999999999995E-2</v>
      </c>
      <c r="N47" s="104">
        <v>0</v>
      </c>
      <c r="O47" s="106">
        <v>0.49</v>
      </c>
      <c r="P47" s="104">
        <v>0.13800000000000001</v>
      </c>
      <c r="Q47" s="104">
        <v>0.187</v>
      </c>
      <c r="R47" s="104">
        <v>0.11700000000000001</v>
      </c>
      <c r="S47" s="104">
        <v>4.8000000000000001E-2</v>
      </c>
      <c r="T47" s="104">
        <v>0</v>
      </c>
    </row>
    <row r="48" spans="1:20" s="94" customFormat="1">
      <c r="A48" s="66" t="s">
        <v>215</v>
      </c>
      <c r="B48" s="67">
        <v>33349</v>
      </c>
      <c r="C48" s="85">
        <f t="shared" si="0"/>
        <v>1577836</v>
      </c>
      <c r="D48" s="102">
        <v>0.24399999999999999</v>
      </c>
      <c r="E48" s="102">
        <v>0.373</v>
      </c>
      <c r="F48" s="102">
        <v>0.25700000000000001</v>
      </c>
      <c r="G48" s="102">
        <v>0.126</v>
      </c>
      <c r="H48" s="104">
        <v>0</v>
      </c>
      <c r="I48" s="103">
        <v>0.51300000000000001</v>
      </c>
      <c r="J48" s="102">
        <v>0.11899999999999999</v>
      </c>
      <c r="K48" s="102">
        <v>0.186</v>
      </c>
      <c r="L48" s="102">
        <v>0.13200000000000001</v>
      </c>
      <c r="M48" s="102">
        <v>7.5999999999999998E-2</v>
      </c>
      <c r="N48" s="104">
        <v>0</v>
      </c>
      <c r="O48" s="103">
        <v>0.48699999999999999</v>
      </c>
      <c r="P48" s="104">
        <v>0.125</v>
      </c>
      <c r="Q48" s="104">
        <v>0.187</v>
      </c>
      <c r="R48" s="104">
        <v>0.125</v>
      </c>
      <c r="S48" s="104">
        <v>0.05</v>
      </c>
      <c r="T48" s="104">
        <v>0</v>
      </c>
    </row>
    <row r="49" spans="1:20" s="94" customFormat="1">
      <c r="A49" s="92" t="s">
        <v>212</v>
      </c>
      <c r="B49" s="93">
        <v>33419</v>
      </c>
      <c r="C49" s="87">
        <f>C26</f>
        <v>1607295</v>
      </c>
      <c r="D49" s="105">
        <v>0.24399999999999999</v>
      </c>
      <c r="E49" s="105">
        <v>0.372</v>
      </c>
      <c r="F49" s="105">
        <v>0.255</v>
      </c>
      <c r="G49" s="105">
        <v>0.13</v>
      </c>
      <c r="H49" s="104">
        <v>0</v>
      </c>
      <c r="I49" s="106">
        <v>0.51300000000000001</v>
      </c>
      <c r="J49" s="105">
        <v>0.11899999999999999</v>
      </c>
      <c r="K49" s="105">
        <v>0.185</v>
      </c>
      <c r="L49" s="105">
        <v>0.13100000000000001</v>
      </c>
      <c r="M49" s="104">
        <v>7.8E-2</v>
      </c>
      <c r="N49" s="104">
        <v>0</v>
      </c>
      <c r="O49" s="106">
        <v>0.48699999999999999</v>
      </c>
      <c r="P49" s="104">
        <v>0.125</v>
      </c>
      <c r="Q49" s="104">
        <v>0.187</v>
      </c>
      <c r="R49" s="104">
        <v>0.124</v>
      </c>
      <c r="S49" s="104">
        <v>5.1999999999999998E-2</v>
      </c>
      <c r="T49" s="104">
        <v>0</v>
      </c>
    </row>
    <row r="50" spans="1:20" s="94" customFormat="1">
      <c r="A50" s="66">
        <v>2001</v>
      </c>
      <c r="B50" s="67">
        <v>37010</v>
      </c>
      <c r="C50" s="85">
        <f t="shared" ref="C50:C52" si="1">C27</f>
        <v>1685267</v>
      </c>
      <c r="D50" s="102">
        <v>0.22</v>
      </c>
      <c r="E50" s="102">
        <v>0.36199999999999999</v>
      </c>
      <c r="F50" s="102">
        <v>0.28499999999999998</v>
      </c>
      <c r="G50" s="102">
        <v>0.13300000000000001</v>
      </c>
      <c r="H50" s="102">
        <v>0</v>
      </c>
      <c r="I50" s="103">
        <v>0.51300000000000001</v>
      </c>
      <c r="J50" s="102">
        <v>0.107</v>
      </c>
      <c r="K50" s="102">
        <v>0.182</v>
      </c>
      <c r="L50" s="102">
        <v>0.14499999999999999</v>
      </c>
      <c r="M50" s="102">
        <v>7.8E-2</v>
      </c>
      <c r="N50" s="102">
        <v>0</v>
      </c>
      <c r="O50" s="103">
        <v>0.48699999999999999</v>
      </c>
      <c r="P50" s="104">
        <v>0.113</v>
      </c>
      <c r="Q50" s="104">
        <v>0.18</v>
      </c>
      <c r="R50" s="104">
        <v>0.14000000000000001</v>
      </c>
      <c r="S50" s="104">
        <v>5.3999999999999999E-2</v>
      </c>
      <c r="T50" s="104">
        <v>0</v>
      </c>
    </row>
    <row r="51" spans="1:20" s="94" customFormat="1">
      <c r="A51" s="66">
        <v>2011</v>
      </c>
      <c r="B51" s="67">
        <v>40629</v>
      </c>
      <c r="C51" s="85">
        <f t="shared" si="1"/>
        <v>1810863</v>
      </c>
      <c r="D51" s="102">
        <v>0.19600000000000001</v>
      </c>
      <c r="E51" s="102">
        <v>0.34200000000000003</v>
      </c>
      <c r="F51" s="102">
        <v>0.317</v>
      </c>
      <c r="G51" s="102">
        <v>0.14599999999999999</v>
      </c>
      <c r="H51" s="102">
        <v>0</v>
      </c>
      <c r="I51" s="103">
        <v>0.51</v>
      </c>
      <c r="J51" s="102">
        <v>9.6000000000000002E-2</v>
      </c>
      <c r="K51" s="102">
        <v>0.17199999999999999</v>
      </c>
      <c r="L51" s="102">
        <v>0.161</v>
      </c>
      <c r="M51" s="102">
        <v>8.2000000000000003E-2</v>
      </c>
      <c r="N51" s="102">
        <v>0</v>
      </c>
      <c r="O51" s="103">
        <v>0.49</v>
      </c>
      <c r="P51" s="104">
        <v>0.1</v>
      </c>
      <c r="Q51" s="104">
        <v>0.17</v>
      </c>
      <c r="R51" s="104">
        <v>0.156</v>
      </c>
      <c r="S51" s="104">
        <v>6.3E-2</v>
      </c>
      <c r="T51" s="104">
        <v>0</v>
      </c>
    </row>
    <row r="52" spans="1:20" s="2" customFormat="1">
      <c r="A52" s="18">
        <v>2021</v>
      </c>
      <c r="B52" s="67">
        <v>44276</v>
      </c>
      <c r="C52" s="41">
        <f t="shared" si="1"/>
        <v>1903100</v>
      </c>
      <c r="D52" s="107">
        <v>0.192</v>
      </c>
      <c r="E52" s="107">
        <v>0.312</v>
      </c>
      <c r="F52" s="107">
        <v>0.32400000000000001</v>
      </c>
      <c r="G52" s="107">
        <v>0.17199999999999999</v>
      </c>
      <c r="H52" s="107">
        <v>0</v>
      </c>
      <c r="I52" s="108">
        <v>0.50800000000000001</v>
      </c>
      <c r="J52" s="107">
        <v>9.4E-2</v>
      </c>
      <c r="K52" s="107">
        <v>0.157</v>
      </c>
      <c r="L52" s="107">
        <v>0.16500000000000001</v>
      </c>
      <c r="M52" s="109">
        <v>9.2999999999999999E-2</v>
      </c>
      <c r="N52" s="109">
        <v>0</v>
      </c>
      <c r="O52" s="108">
        <v>0.49199999999999999</v>
      </c>
      <c r="P52" s="109">
        <v>9.8000000000000004E-2</v>
      </c>
      <c r="Q52" s="109">
        <v>0.156</v>
      </c>
      <c r="R52" s="109">
        <v>0.159</v>
      </c>
      <c r="S52" s="109">
        <v>7.9000000000000001E-2</v>
      </c>
      <c r="T52" s="109">
        <v>0</v>
      </c>
    </row>
    <row r="53" spans="1:20">
      <c r="A53" s="9"/>
    </row>
    <row r="54" spans="1:20">
      <c r="A54" s="9"/>
    </row>
  </sheetData>
  <hyperlinks>
    <hyperlink ref="I1" location="Table_of_contents!A1" display="Home"/>
  </hyperlinks>
  <pageMargins left="0.7" right="0.7" top="0.75" bottom="0.75" header="0.3" footer="0.3"/>
  <pageSetup orientation="portrait" horizontalDpi="90" verticalDpi="90" r:id="rId1"/>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110" zoomScaleNormal="110" workbookViewId="0">
      <pane xSplit="2" ySplit="6" topLeftCell="C7" activePane="bottomRight" state="frozen"/>
      <selection pane="topRight"/>
      <selection pane="bottomLeft"/>
      <selection pane="bottomRight"/>
    </sheetView>
  </sheetViews>
  <sheetFormatPr defaultRowHeight="15"/>
  <cols>
    <col min="1" max="1" width="20.85546875" customWidth="1"/>
    <col min="2" max="3" width="13.5703125" customWidth="1"/>
    <col min="4" max="4" width="17" customWidth="1"/>
    <col min="5" max="5" width="14.7109375" customWidth="1"/>
  </cols>
  <sheetData>
    <row r="1" spans="1:10" ht="19.5">
      <c r="A1" s="5" t="s">
        <v>222</v>
      </c>
      <c r="J1" s="32" t="s">
        <v>28</v>
      </c>
    </row>
    <row r="2" spans="1:10">
      <c r="A2" s="2" t="s">
        <v>234</v>
      </c>
    </row>
    <row r="3" spans="1:10">
      <c r="A3" s="2" t="s">
        <v>232</v>
      </c>
    </row>
    <row r="4" spans="1:10">
      <c r="A4" s="2" t="s">
        <v>168</v>
      </c>
    </row>
    <row r="5" spans="1:10">
      <c r="A5" s="2" t="s">
        <v>10</v>
      </c>
    </row>
    <row r="6" spans="1:10" ht="45">
      <c r="A6" s="6" t="s">
        <v>18</v>
      </c>
      <c r="B6" s="6" t="s">
        <v>50</v>
      </c>
      <c r="C6" s="12" t="s">
        <v>233</v>
      </c>
      <c r="D6" s="12" t="s">
        <v>147</v>
      </c>
      <c r="E6" s="12" t="s">
        <v>186</v>
      </c>
    </row>
    <row r="7" spans="1:10">
      <c r="A7" s="17">
        <v>1851</v>
      </c>
      <c r="B7" s="65" t="s">
        <v>211</v>
      </c>
      <c r="C7" s="98">
        <v>274721</v>
      </c>
      <c r="D7" s="98">
        <v>1424141</v>
      </c>
      <c r="E7" s="100">
        <v>5.18</v>
      </c>
    </row>
    <row r="8" spans="1:10">
      <c r="A8" s="18">
        <v>1861</v>
      </c>
      <c r="B8" s="66" t="s">
        <v>177</v>
      </c>
      <c r="C8" s="98">
        <v>277557</v>
      </c>
      <c r="D8" s="98">
        <v>1386260</v>
      </c>
      <c r="E8" s="99">
        <v>4.99</v>
      </c>
    </row>
    <row r="9" spans="1:10">
      <c r="A9" s="18">
        <v>1871</v>
      </c>
      <c r="B9" s="66" t="s">
        <v>178</v>
      </c>
      <c r="C9" s="98">
        <v>275504</v>
      </c>
      <c r="D9" s="98">
        <v>1346088</v>
      </c>
      <c r="E9" s="99">
        <v>4.8899999999999997</v>
      </c>
    </row>
    <row r="10" spans="1:10">
      <c r="A10" s="18">
        <v>1881</v>
      </c>
      <c r="B10" s="66" t="s">
        <v>179</v>
      </c>
      <c r="C10" s="98">
        <v>263340</v>
      </c>
      <c r="D10" s="98">
        <v>1288577</v>
      </c>
      <c r="E10" s="99">
        <v>4.8899999999999997</v>
      </c>
    </row>
    <row r="11" spans="1:10">
      <c r="A11" s="18">
        <v>1891</v>
      </c>
      <c r="B11" s="66" t="s">
        <v>180</v>
      </c>
      <c r="C11" s="98">
        <v>259263</v>
      </c>
      <c r="D11" s="98">
        <v>1220052</v>
      </c>
      <c r="E11" s="99">
        <v>4.71</v>
      </c>
    </row>
    <row r="12" spans="1:10">
      <c r="A12" s="18">
        <v>1901</v>
      </c>
      <c r="B12" s="67">
        <v>456</v>
      </c>
      <c r="C12" s="98">
        <v>265184</v>
      </c>
      <c r="D12" s="98">
        <v>1218799</v>
      </c>
      <c r="E12" s="99">
        <v>4.5999999999999996</v>
      </c>
    </row>
    <row r="13" spans="1:10">
      <c r="A13" s="18">
        <v>1911</v>
      </c>
      <c r="B13" s="67">
        <v>4110</v>
      </c>
      <c r="C13" s="98">
        <v>269093</v>
      </c>
      <c r="D13" s="98">
        <v>1230692</v>
      </c>
      <c r="E13" s="99">
        <v>4.57</v>
      </c>
    </row>
    <row r="14" spans="1:10">
      <c r="A14" s="18">
        <v>1926</v>
      </c>
      <c r="B14" s="67">
        <v>9605</v>
      </c>
      <c r="C14" s="98">
        <v>262940</v>
      </c>
      <c r="D14" s="98">
        <v>1192887</v>
      </c>
      <c r="E14" s="99">
        <v>4.54</v>
      </c>
    </row>
    <row r="15" spans="1:10">
      <c r="A15" s="19">
        <v>1937</v>
      </c>
      <c r="B15" s="68">
        <v>13575</v>
      </c>
      <c r="C15" s="98">
        <v>296288</v>
      </c>
      <c r="D15" s="98">
        <v>1228991</v>
      </c>
      <c r="E15" s="99">
        <v>4.1500000000000004</v>
      </c>
    </row>
    <row r="16" spans="1:10">
      <c r="A16" s="18">
        <v>1951</v>
      </c>
      <c r="B16" s="67">
        <v>18726</v>
      </c>
      <c r="C16" s="98">
        <v>329050</v>
      </c>
      <c r="D16" s="98">
        <v>1320863</v>
      </c>
      <c r="E16" s="99">
        <v>4.01</v>
      </c>
    </row>
    <row r="17" spans="1:6">
      <c r="A17" s="18">
        <v>1961</v>
      </c>
      <c r="B17" s="67">
        <v>22394</v>
      </c>
      <c r="C17" s="98">
        <v>372793</v>
      </c>
      <c r="D17" s="98">
        <v>1378454</v>
      </c>
      <c r="E17" s="99">
        <v>3.7</v>
      </c>
      <c r="F17" s="100"/>
    </row>
    <row r="18" spans="1:6">
      <c r="A18" s="18">
        <v>1966</v>
      </c>
      <c r="B18" s="67">
        <v>24221</v>
      </c>
      <c r="C18" s="98">
        <v>399149</v>
      </c>
      <c r="D18" s="98">
        <v>1441709</v>
      </c>
      <c r="E18" s="99">
        <v>3.61</v>
      </c>
      <c r="F18" s="100"/>
    </row>
    <row r="19" spans="1:6">
      <c r="A19" s="18">
        <v>1971</v>
      </c>
      <c r="B19" s="67">
        <v>26049</v>
      </c>
      <c r="C19" s="98">
        <v>427434</v>
      </c>
      <c r="D19" s="98">
        <v>1489784</v>
      </c>
      <c r="E19" s="99">
        <v>3.49</v>
      </c>
    </row>
    <row r="20" spans="1:6">
      <c r="A20" s="18">
        <v>1981</v>
      </c>
      <c r="B20" s="67">
        <v>29681</v>
      </c>
      <c r="C20" s="98">
        <v>462319</v>
      </c>
      <c r="D20" s="98">
        <v>1461153</v>
      </c>
      <c r="E20" s="99">
        <v>3.16</v>
      </c>
    </row>
    <row r="21" spans="1:6">
      <c r="A21" s="18">
        <v>1991</v>
      </c>
      <c r="B21" s="67">
        <v>33349</v>
      </c>
      <c r="C21" s="98">
        <v>530369</v>
      </c>
      <c r="D21" s="98">
        <v>1554538</v>
      </c>
      <c r="E21" s="99">
        <v>2.93</v>
      </c>
    </row>
    <row r="22" spans="1:6">
      <c r="A22" s="18">
        <v>2001</v>
      </c>
      <c r="B22" s="67">
        <v>37010</v>
      </c>
      <c r="C22" s="98">
        <v>626718</v>
      </c>
      <c r="D22" s="98">
        <v>1658813</v>
      </c>
      <c r="E22" s="99">
        <v>2.65</v>
      </c>
      <c r="F22" s="100"/>
    </row>
    <row r="23" spans="1:6">
      <c r="A23" s="18">
        <v>2011</v>
      </c>
      <c r="B23" s="67">
        <v>40629</v>
      </c>
      <c r="C23" s="98">
        <v>703275</v>
      </c>
      <c r="D23" s="98">
        <v>1788339</v>
      </c>
      <c r="E23" s="99">
        <v>2.54</v>
      </c>
    </row>
    <row r="24" spans="1:6">
      <c r="A24" s="18">
        <v>2021</v>
      </c>
      <c r="B24" s="67">
        <v>44276</v>
      </c>
      <c r="C24" s="78">
        <v>768900</v>
      </c>
      <c r="D24" s="78">
        <v>1876800</v>
      </c>
      <c r="E24" s="74">
        <v>2.44</v>
      </c>
    </row>
    <row r="25" spans="1:6">
      <c r="C25" s="97"/>
    </row>
  </sheetData>
  <hyperlinks>
    <hyperlink ref="J1" location="Table_of_contents!A1" display="Home"/>
  </hyperlinks>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110" zoomScaleNormal="110" workbookViewId="0"/>
  </sheetViews>
  <sheetFormatPr defaultColWidth="9.140625" defaultRowHeight="15"/>
  <cols>
    <col min="1" max="1" width="14.85546875" style="3" bestFit="1" customWidth="1"/>
    <col min="2" max="2" width="100.7109375" style="3" customWidth="1"/>
    <col min="3" max="16384" width="9.140625" style="3"/>
  </cols>
  <sheetData>
    <row r="1" spans="1:3" ht="19.5">
      <c r="A1" s="30" t="s">
        <v>11</v>
      </c>
      <c r="C1" s="32" t="s">
        <v>28</v>
      </c>
    </row>
    <row r="2" spans="1:3">
      <c r="A2" s="31" t="s">
        <v>12</v>
      </c>
      <c r="B2" s="31" t="s">
        <v>13</v>
      </c>
    </row>
    <row r="3" spans="1:3" ht="24.6" customHeight="1">
      <c r="A3" s="129">
        <v>1</v>
      </c>
      <c r="B3" s="130" t="s">
        <v>14</v>
      </c>
    </row>
    <row r="4" spans="1:3" ht="53.1" customHeight="1">
      <c r="A4" s="129">
        <v>2</v>
      </c>
      <c r="B4" s="131" t="s">
        <v>231</v>
      </c>
    </row>
    <row r="5" spans="1:3" ht="38.1" customHeight="1">
      <c r="A5" s="132">
        <v>3</v>
      </c>
      <c r="B5" s="131" t="s">
        <v>148</v>
      </c>
    </row>
    <row r="6" spans="1:3" ht="89.25" customHeight="1">
      <c r="A6" s="132">
        <v>4</v>
      </c>
      <c r="B6" s="133" t="s">
        <v>274</v>
      </c>
    </row>
    <row r="7" spans="1:3" ht="36.950000000000003" customHeight="1">
      <c r="A7" s="129">
        <v>5</v>
      </c>
      <c r="B7" s="133" t="s">
        <v>196</v>
      </c>
    </row>
    <row r="8" spans="1:3" ht="53.1" customHeight="1">
      <c r="A8" s="132">
        <v>6</v>
      </c>
      <c r="B8" s="134" t="s">
        <v>235</v>
      </c>
    </row>
    <row r="9" spans="1:3" ht="51.6" customHeight="1">
      <c r="A9" s="132">
        <v>7</v>
      </c>
      <c r="B9" s="134" t="s">
        <v>272</v>
      </c>
    </row>
    <row r="10" spans="1:3" ht="30">
      <c r="A10" s="132">
        <v>8</v>
      </c>
      <c r="B10" s="135" t="s">
        <v>273</v>
      </c>
    </row>
  </sheetData>
  <hyperlinks>
    <hyperlink ref="C1" location="Table_of_contents!A1" display="Home"/>
  </hyperlink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heetViews>
  <sheetFormatPr defaultRowHeight="15"/>
  <cols>
    <col min="1" max="1" width="21.5703125" customWidth="1"/>
    <col min="2" max="2" width="67.7109375" bestFit="1" customWidth="1"/>
    <col min="3" max="3" width="28.42578125" bestFit="1" customWidth="1"/>
    <col min="4" max="4" width="24.28515625" customWidth="1"/>
  </cols>
  <sheetData>
    <row r="1" spans="1:4" ht="19.5">
      <c r="A1" s="42" t="s">
        <v>19</v>
      </c>
      <c r="B1" s="43"/>
      <c r="C1" s="20"/>
      <c r="D1" s="21"/>
    </row>
    <row r="2" spans="1:4">
      <c r="A2" s="44" t="s">
        <v>22</v>
      </c>
      <c r="B2" s="45" t="s">
        <v>27</v>
      </c>
      <c r="C2" s="24" t="s">
        <v>21</v>
      </c>
      <c r="D2" s="24" t="s">
        <v>20</v>
      </c>
    </row>
    <row r="3" spans="1:4">
      <c r="A3" s="46" t="s">
        <v>54</v>
      </c>
      <c r="B3" s="47" t="s">
        <v>23</v>
      </c>
      <c r="C3" s="25">
        <v>44705</v>
      </c>
      <c r="D3" s="23" t="s">
        <v>1</v>
      </c>
    </row>
    <row r="4" spans="1:4">
      <c r="A4" s="46" t="s">
        <v>55</v>
      </c>
      <c r="B4" s="48" t="s">
        <v>66</v>
      </c>
      <c r="C4" s="25">
        <v>44705</v>
      </c>
      <c r="D4" s="23" t="s">
        <v>1</v>
      </c>
    </row>
    <row r="5" spans="1:4">
      <c r="A5" s="46" t="s">
        <v>67</v>
      </c>
      <c r="B5" s="48" t="s">
        <v>76</v>
      </c>
      <c r="C5" s="25">
        <v>44705</v>
      </c>
      <c r="D5" s="23" t="s">
        <v>1</v>
      </c>
    </row>
    <row r="6" spans="1:4">
      <c r="A6" s="46" t="s">
        <v>68</v>
      </c>
      <c r="B6" s="48" t="s">
        <v>77</v>
      </c>
      <c r="C6" s="25">
        <v>44705</v>
      </c>
      <c r="D6" s="23" t="s">
        <v>1</v>
      </c>
    </row>
    <row r="7" spans="1:4">
      <c r="A7" s="46" t="s">
        <v>69</v>
      </c>
      <c r="B7" s="48" t="s">
        <v>23</v>
      </c>
      <c r="C7" s="25">
        <v>44705</v>
      </c>
      <c r="D7" s="23" t="s">
        <v>1</v>
      </c>
    </row>
    <row r="8" spans="1:4">
      <c r="A8" s="46" t="s">
        <v>70</v>
      </c>
      <c r="B8" s="48" t="s">
        <v>221</v>
      </c>
      <c r="C8" s="25">
        <v>44705</v>
      </c>
      <c r="D8" s="23" t="s">
        <v>1</v>
      </c>
    </row>
    <row r="9" spans="1:4">
      <c r="A9" s="46" t="s">
        <v>71</v>
      </c>
      <c r="B9" s="49" t="s">
        <v>24</v>
      </c>
      <c r="C9" s="25">
        <v>44705</v>
      </c>
      <c r="D9" s="23" t="s">
        <v>1</v>
      </c>
    </row>
    <row r="10" spans="1:4">
      <c r="A10" s="46" t="s">
        <v>72</v>
      </c>
      <c r="B10" s="49" t="s">
        <v>25</v>
      </c>
      <c r="C10" s="25">
        <v>44705</v>
      </c>
      <c r="D10" s="23" t="s">
        <v>1</v>
      </c>
    </row>
    <row r="11" spans="1:4">
      <c r="A11" s="46" t="s">
        <v>73</v>
      </c>
      <c r="B11" s="49" t="s">
        <v>26</v>
      </c>
      <c r="C11" s="25">
        <v>44705</v>
      </c>
      <c r="D11" s="23" t="s">
        <v>1</v>
      </c>
    </row>
    <row r="12" spans="1:4">
      <c r="A12" s="46" t="s">
        <v>74</v>
      </c>
      <c r="B12" s="49" t="s">
        <v>219</v>
      </c>
      <c r="C12" s="25">
        <v>44705</v>
      </c>
      <c r="D12" s="23" t="s">
        <v>1</v>
      </c>
    </row>
    <row r="13" spans="1:4">
      <c r="A13" s="46" t="s">
        <v>75</v>
      </c>
      <c r="B13" s="49" t="s">
        <v>173</v>
      </c>
      <c r="C13" s="25">
        <v>44705</v>
      </c>
      <c r="D13" s="23" t="s">
        <v>1</v>
      </c>
    </row>
    <row r="14" spans="1:4">
      <c r="A14" s="46" t="s">
        <v>172</v>
      </c>
      <c r="B14" s="49" t="s">
        <v>213</v>
      </c>
      <c r="C14" s="25">
        <v>44705</v>
      </c>
      <c r="D14" s="23" t="s">
        <v>1</v>
      </c>
    </row>
    <row r="15" spans="1:4">
      <c r="A15" s="46" t="s">
        <v>203</v>
      </c>
      <c r="B15" s="50" t="s">
        <v>214</v>
      </c>
      <c r="C15" s="25">
        <v>44705</v>
      </c>
      <c r="D15" s="23" t="s">
        <v>1</v>
      </c>
    </row>
    <row r="16" spans="1:4">
      <c r="C16" s="22"/>
      <c r="D16" s="22"/>
    </row>
  </sheetData>
  <hyperlinks>
    <hyperlink ref="A4" location="PS_01!A1" display="PS-01"/>
    <hyperlink ref="A15" location="PS_12!A1" display="PS-12"/>
    <hyperlink ref="A5" location="PS_02!A1" display="PS-02"/>
    <hyperlink ref="A6" location="PS_03!A1" display="PS-03"/>
    <hyperlink ref="A3" location="Flat_file!A1" display="Flat file"/>
    <hyperlink ref="A14" location="PS_11!A1" display="PS-11"/>
    <hyperlink ref="A7" location="PS_04!A1" display="PS-04"/>
    <hyperlink ref="A8" location="PS_05!A1" display="PS-05"/>
    <hyperlink ref="A9" location="PS_06!A1" display="PS-06"/>
    <hyperlink ref="A10" location="PS_07!A1" display="PS-07"/>
    <hyperlink ref="A11" location="PS_08!A1" display="PS-08"/>
    <hyperlink ref="A12" location="PS_09!A1" display="PS-09"/>
    <hyperlink ref="A13" location="PS_10!A1" display="PS-1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pane ySplit="6" topLeftCell="A7" activePane="bottomLeft" state="frozen"/>
      <selection pane="bottomLeft"/>
    </sheetView>
  </sheetViews>
  <sheetFormatPr defaultRowHeight="15"/>
  <cols>
    <col min="1" max="1" width="16.85546875" customWidth="1"/>
    <col min="2" max="2" width="17.85546875" customWidth="1"/>
    <col min="4" max="4" width="12.85546875" customWidth="1"/>
    <col min="5" max="5" width="12.28515625" style="51" customWidth="1"/>
  </cols>
  <sheetData>
    <row r="1" spans="1:11" ht="19.5">
      <c r="A1" s="5" t="s">
        <v>181</v>
      </c>
      <c r="K1" s="32" t="s">
        <v>28</v>
      </c>
    </row>
    <row r="2" spans="1:11">
      <c r="A2" s="2" t="s">
        <v>2</v>
      </c>
    </row>
    <row r="3" spans="1:11">
      <c r="A3" s="2" t="s">
        <v>9</v>
      </c>
    </row>
    <row r="4" spans="1:11">
      <c r="A4" s="2" t="s">
        <v>168</v>
      </c>
    </row>
    <row r="5" spans="1:11">
      <c r="A5" s="2" t="s">
        <v>10</v>
      </c>
    </row>
    <row r="6" spans="1:11" ht="35.25" customHeight="1">
      <c r="A6" s="6" t="s">
        <v>0</v>
      </c>
      <c r="B6" s="6" t="s">
        <v>3</v>
      </c>
      <c r="C6" s="35" t="s">
        <v>56</v>
      </c>
      <c r="D6" s="35" t="s">
        <v>57</v>
      </c>
      <c r="E6" s="52" t="s">
        <v>58</v>
      </c>
      <c r="F6" s="35" t="s">
        <v>60</v>
      </c>
      <c r="G6" s="35" t="s">
        <v>59</v>
      </c>
    </row>
    <row r="7" spans="1:11">
      <c r="A7" s="36" t="s">
        <v>7</v>
      </c>
      <c r="B7" s="37" t="s">
        <v>8</v>
      </c>
      <c r="C7" s="35">
        <v>2021</v>
      </c>
      <c r="D7" s="35" t="s">
        <v>61</v>
      </c>
      <c r="E7" s="53" t="s">
        <v>149</v>
      </c>
      <c r="F7" s="35" t="s">
        <v>62</v>
      </c>
      <c r="G7" s="38">
        <v>113800</v>
      </c>
    </row>
    <row r="8" spans="1:11">
      <c r="A8" s="36" t="s">
        <v>7</v>
      </c>
      <c r="B8" s="37" t="s">
        <v>8</v>
      </c>
      <c r="C8" s="35">
        <v>2021</v>
      </c>
      <c r="D8" s="35" t="s">
        <v>61</v>
      </c>
      <c r="E8" s="54" t="s">
        <v>167</v>
      </c>
      <c r="F8" s="35" t="s">
        <v>62</v>
      </c>
      <c r="G8" s="38">
        <v>124500</v>
      </c>
    </row>
    <row r="9" spans="1:11">
      <c r="A9" s="36" t="s">
        <v>7</v>
      </c>
      <c r="B9" s="37" t="s">
        <v>8</v>
      </c>
      <c r="C9" s="35">
        <v>2021</v>
      </c>
      <c r="D9" s="35" t="s">
        <v>61</v>
      </c>
      <c r="E9" s="55" t="s">
        <v>166</v>
      </c>
      <c r="F9" s="35" t="s">
        <v>62</v>
      </c>
      <c r="G9" s="38">
        <v>126900</v>
      </c>
    </row>
    <row r="10" spans="1:11">
      <c r="A10" s="36" t="s">
        <v>7</v>
      </c>
      <c r="B10" s="37" t="s">
        <v>8</v>
      </c>
      <c r="C10" s="35">
        <v>2021</v>
      </c>
      <c r="D10" s="35" t="s">
        <v>61</v>
      </c>
      <c r="E10" s="53" t="s">
        <v>150</v>
      </c>
      <c r="F10" s="35" t="s">
        <v>62</v>
      </c>
      <c r="G10" s="38">
        <v>113200</v>
      </c>
    </row>
    <row r="11" spans="1:11">
      <c r="A11" s="36" t="s">
        <v>7</v>
      </c>
      <c r="B11" s="37" t="s">
        <v>8</v>
      </c>
      <c r="C11" s="35">
        <v>2021</v>
      </c>
      <c r="D11" s="35" t="s">
        <v>61</v>
      </c>
      <c r="E11" s="53" t="s">
        <v>151</v>
      </c>
      <c r="F11" s="35" t="s">
        <v>62</v>
      </c>
      <c r="G11" s="38">
        <v>111400</v>
      </c>
    </row>
    <row r="12" spans="1:11">
      <c r="A12" s="36" t="s">
        <v>7</v>
      </c>
      <c r="B12" s="37" t="s">
        <v>8</v>
      </c>
      <c r="C12" s="35">
        <v>2021</v>
      </c>
      <c r="D12" s="35" t="s">
        <v>61</v>
      </c>
      <c r="E12" s="53" t="s">
        <v>152</v>
      </c>
      <c r="F12" s="35" t="s">
        <v>62</v>
      </c>
      <c r="G12" s="38">
        <v>116400</v>
      </c>
    </row>
    <row r="13" spans="1:11">
      <c r="A13" s="36" t="s">
        <v>7</v>
      </c>
      <c r="B13" s="37" t="s">
        <v>8</v>
      </c>
      <c r="C13" s="35">
        <v>2021</v>
      </c>
      <c r="D13" s="35" t="s">
        <v>61</v>
      </c>
      <c r="E13" s="53" t="s">
        <v>153</v>
      </c>
      <c r="F13" s="35" t="s">
        <v>62</v>
      </c>
      <c r="G13" s="38">
        <v>126000</v>
      </c>
    </row>
    <row r="14" spans="1:11">
      <c r="A14" s="36" t="s">
        <v>7</v>
      </c>
      <c r="B14" s="37" t="s">
        <v>8</v>
      </c>
      <c r="C14" s="35">
        <v>2021</v>
      </c>
      <c r="D14" s="35" t="s">
        <v>61</v>
      </c>
      <c r="E14" s="53" t="s">
        <v>154</v>
      </c>
      <c r="F14" s="35" t="s">
        <v>62</v>
      </c>
      <c r="G14" s="38">
        <v>127300</v>
      </c>
    </row>
    <row r="15" spans="1:11">
      <c r="A15" s="36" t="s">
        <v>7</v>
      </c>
      <c r="B15" s="37" t="s">
        <v>8</v>
      </c>
      <c r="C15" s="35">
        <v>2021</v>
      </c>
      <c r="D15" s="35" t="s">
        <v>61</v>
      </c>
      <c r="E15" s="53" t="s">
        <v>155</v>
      </c>
      <c r="F15" s="35" t="s">
        <v>62</v>
      </c>
      <c r="G15" s="38">
        <v>122200</v>
      </c>
    </row>
    <row r="16" spans="1:11">
      <c r="A16" s="36" t="s">
        <v>7</v>
      </c>
      <c r="B16" s="37" t="s">
        <v>8</v>
      </c>
      <c r="C16" s="35">
        <v>2021</v>
      </c>
      <c r="D16" s="35" t="s">
        <v>61</v>
      </c>
      <c r="E16" s="53" t="s">
        <v>156</v>
      </c>
      <c r="F16" s="35" t="s">
        <v>62</v>
      </c>
      <c r="G16" s="38">
        <v>121700</v>
      </c>
    </row>
    <row r="17" spans="1:7">
      <c r="A17" s="36" t="s">
        <v>7</v>
      </c>
      <c r="B17" s="37" t="s">
        <v>8</v>
      </c>
      <c r="C17" s="35">
        <v>2021</v>
      </c>
      <c r="D17" s="35" t="s">
        <v>61</v>
      </c>
      <c r="E17" s="53" t="s">
        <v>157</v>
      </c>
      <c r="F17" s="35" t="s">
        <v>62</v>
      </c>
      <c r="G17" s="38">
        <v>131000</v>
      </c>
    </row>
    <row r="18" spans="1:7">
      <c r="A18" s="36" t="s">
        <v>7</v>
      </c>
      <c r="B18" s="37" t="s">
        <v>8</v>
      </c>
      <c r="C18" s="35">
        <v>2021</v>
      </c>
      <c r="D18" s="35" t="s">
        <v>61</v>
      </c>
      <c r="E18" s="53" t="s">
        <v>158</v>
      </c>
      <c r="F18" s="35" t="s">
        <v>62</v>
      </c>
      <c r="G18" s="38">
        <v>129200</v>
      </c>
    </row>
    <row r="19" spans="1:7">
      <c r="A19" s="36" t="s">
        <v>7</v>
      </c>
      <c r="B19" s="37" t="s">
        <v>8</v>
      </c>
      <c r="C19" s="35">
        <v>2021</v>
      </c>
      <c r="D19" s="35" t="s">
        <v>61</v>
      </c>
      <c r="E19" s="53" t="s">
        <v>159</v>
      </c>
      <c r="F19" s="35" t="s">
        <v>62</v>
      </c>
      <c r="G19" s="38">
        <v>113000</v>
      </c>
    </row>
    <row r="20" spans="1:7">
      <c r="A20" s="36" t="s">
        <v>7</v>
      </c>
      <c r="B20" s="37" t="s">
        <v>8</v>
      </c>
      <c r="C20" s="35">
        <v>2021</v>
      </c>
      <c r="D20" s="35" t="s">
        <v>61</v>
      </c>
      <c r="E20" s="53" t="s">
        <v>160</v>
      </c>
      <c r="F20" s="35" t="s">
        <v>62</v>
      </c>
      <c r="G20" s="38">
        <v>93500</v>
      </c>
    </row>
    <row r="21" spans="1:7">
      <c r="A21" s="36" t="s">
        <v>7</v>
      </c>
      <c r="B21" s="37" t="s">
        <v>8</v>
      </c>
      <c r="C21" s="35">
        <v>2021</v>
      </c>
      <c r="D21" s="35" t="s">
        <v>61</v>
      </c>
      <c r="E21" s="53" t="s">
        <v>161</v>
      </c>
      <c r="F21" s="35" t="s">
        <v>62</v>
      </c>
      <c r="G21" s="38">
        <v>83500</v>
      </c>
    </row>
    <row r="22" spans="1:7">
      <c r="A22" s="36" t="s">
        <v>7</v>
      </c>
      <c r="B22" s="37" t="s">
        <v>8</v>
      </c>
      <c r="C22" s="35">
        <v>2021</v>
      </c>
      <c r="D22" s="35" t="s">
        <v>61</v>
      </c>
      <c r="E22" s="53" t="s">
        <v>162</v>
      </c>
      <c r="F22" s="35" t="s">
        <v>62</v>
      </c>
      <c r="G22" s="38">
        <v>66400</v>
      </c>
    </row>
    <row r="23" spans="1:7">
      <c r="A23" s="36" t="s">
        <v>7</v>
      </c>
      <c r="B23" s="37" t="s">
        <v>8</v>
      </c>
      <c r="C23" s="35">
        <v>2021</v>
      </c>
      <c r="D23" s="35" t="s">
        <v>61</v>
      </c>
      <c r="E23" s="53" t="s">
        <v>163</v>
      </c>
      <c r="F23" s="35" t="s">
        <v>62</v>
      </c>
      <c r="G23" s="38">
        <v>43800</v>
      </c>
    </row>
    <row r="24" spans="1:7">
      <c r="A24" s="36" t="s">
        <v>7</v>
      </c>
      <c r="B24" s="37" t="s">
        <v>8</v>
      </c>
      <c r="C24" s="35">
        <v>2021</v>
      </c>
      <c r="D24" s="35" t="s">
        <v>61</v>
      </c>
      <c r="E24" s="53" t="s">
        <v>164</v>
      </c>
      <c r="F24" s="35" t="s">
        <v>62</v>
      </c>
      <c r="G24" s="38">
        <v>25900</v>
      </c>
    </row>
    <row r="25" spans="1:7">
      <c r="A25" s="36" t="s">
        <v>7</v>
      </c>
      <c r="B25" s="37" t="s">
        <v>8</v>
      </c>
      <c r="C25" s="35">
        <v>2021</v>
      </c>
      <c r="D25" s="35" t="s">
        <v>61</v>
      </c>
      <c r="E25" s="53" t="s">
        <v>165</v>
      </c>
      <c r="F25" s="35" t="s">
        <v>62</v>
      </c>
      <c r="G25" s="38">
        <v>13500</v>
      </c>
    </row>
    <row r="26" spans="1:7">
      <c r="A26" s="36" t="s">
        <v>7</v>
      </c>
      <c r="B26" s="37" t="s">
        <v>8</v>
      </c>
      <c r="C26" s="35">
        <v>2021</v>
      </c>
      <c r="D26" s="35" t="s">
        <v>5</v>
      </c>
      <c r="E26" s="53" t="s">
        <v>149</v>
      </c>
      <c r="F26" s="35" t="s">
        <v>62</v>
      </c>
      <c r="G26" s="27">
        <v>55400</v>
      </c>
    </row>
    <row r="27" spans="1:7">
      <c r="A27" s="36" t="s">
        <v>7</v>
      </c>
      <c r="B27" s="37" t="s">
        <v>8</v>
      </c>
      <c r="C27" s="35">
        <v>2021</v>
      </c>
      <c r="D27" s="35" t="s">
        <v>5</v>
      </c>
      <c r="E27" s="54" t="s">
        <v>167</v>
      </c>
      <c r="F27" s="35" t="s">
        <v>62</v>
      </c>
      <c r="G27" s="27">
        <v>60800</v>
      </c>
    </row>
    <row r="28" spans="1:7">
      <c r="A28" s="36" t="s">
        <v>7</v>
      </c>
      <c r="B28" s="37" t="s">
        <v>8</v>
      </c>
      <c r="C28" s="35">
        <v>2021</v>
      </c>
      <c r="D28" s="35" t="s">
        <v>5</v>
      </c>
      <c r="E28" s="55" t="s">
        <v>166</v>
      </c>
      <c r="F28" s="35" t="s">
        <v>62</v>
      </c>
      <c r="G28" s="27">
        <v>62000</v>
      </c>
    </row>
    <row r="29" spans="1:7">
      <c r="A29" s="36" t="s">
        <v>7</v>
      </c>
      <c r="B29" s="37" t="s">
        <v>8</v>
      </c>
      <c r="C29" s="35">
        <v>2021</v>
      </c>
      <c r="D29" s="35" t="s">
        <v>5</v>
      </c>
      <c r="E29" s="53" t="s">
        <v>150</v>
      </c>
      <c r="F29" s="35" t="s">
        <v>62</v>
      </c>
      <c r="G29" s="27">
        <v>55100</v>
      </c>
    </row>
    <row r="30" spans="1:7">
      <c r="A30" s="36" t="s">
        <v>7</v>
      </c>
      <c r="B30" s="37" t="s">
        <v>8</v>
      </c>
      <c r="C30" s="35">
        <v>2021</v>
      </c>
      <c r="D30" s="35" t="s">
        <v>5</v>
      </c>
      <c r="E30" s="53" t="s">
        <v>151</v>
      </c>
      <c r="F30" s="35" t="s">
        <v>62</v>
      </c>
      <c r="G30" s="27">
        <v>53900</v>
      </c>
    </row>
    <row r="31" spans="1:7">
      <c r="A31" s="36" t="s">
        <v>7</v>
      </c>
      <c r="B31" s="37" t="s">
        <v>8</v>
      </c>
      <c r="C31" s="35">
        <v>2021</v>
      </c>
      <c r="D31" s="35" t="s">
        <v>5</v>
      </c>
      <c r="E31" s="53" t="s">
        <v>152</v>
      </c>
      <c r="F31" s="35" t="s">
        <v>62</v>
      </c>
      <c r="G31" s="27">
        <v>58500</v>
      </c>
    </row>
    <row r="32" spans="1:7">
      <c r="A32" s="36" t="s">
        <v>7</v>
      </c>
      <c r="B32" s="37" t="s">
        <v>8</v>
      </c>
      <c r="C32" s="35">
        <v>2021</v>
      </c>
      <c r="D32" s="35" t="s">
        <v>5</v>
      </c>
      <c r="E32" s="53" t="s">
        <v>153</v>
      </c>
      <c r="F32" s="35" t="s">
        <v>62</v>
      </c>
      <c r="G32" s="27">
        <v>64800</v>
      </c>
    </row>
    <row r="33" spans="1:7">
      <c r="A33" s="36" t="s">
        <v>7</v>
      </c>
      <c r="B33" s="37" t="s">
        <v>8</v>
      </c>
      <c r="C33" s="35">
        <v>2021</v>
      </c>
      <c r="D33" s="35" t="s">
        <v>5</v>
      </c>
      <c r="E33" s="53" t="s">
        <v>154</v>
      </c>
      <c r="F33" s="35" t="s">
        <v>62</v>
      </c>
      <c r="G33" s="27">
        <v>65600</v>
      </c>
    </row>
    <row r="34" spans="1:7">
      <c r="A34" s="36" t="s">
        <v>7</v>
      </c>
      <c r="B34" s="37" t="s">
        <v>8</v>
      </c>
      <c r="C34" s="35">
        <v>2021</v>
      </c>
      <c r="D34" s="35" t="s">
        <v>5</v>
      </c>
      <c r="E34" s="53" t="s">
        <v>155</v>
      </c>
      <c r="F34" s="35" t="s">
        <v>62</v>
      </c>
      <c r="G34" s="27">
        <v>62900</v>
      </c>
    </row>
    <row r="35" spans="1:7">
      <c r="A35" s="36" t="s">
        <v>7</v>
      </c>
      <c r="B35" s="37" t="s">
        <v>8</v>
      </c>
      <c r="C35" s="35">
        <v>2021</v>
      </c>
      <c r="D35" s="35" t="s">
        <v>5</v>
      </c>
      <c r="E35" s="53" t="s">
        <v>156</v>
      </c>
      <c r="F35" s="35" t="s">
        <v>62</v>
      </c>
      <c r="G35" s="27">
        <v>61600</v>
      </c>
    </row>
    <row r="36" spans="1:7">
      <c r="A36" s="36" t="s">
        <v>7</v>
      </c>
      <c r="B36" s="37" t="s">
        <v>8</v>
      </c>
      <c r="C36" s="35">
        <v>2021</v>
      </c>
      <c r="D36" s="35" t="s">
        <v>5</v>
      </c>
      <c r="E36" s="53" t="s">
        <v>157</v>
      </c>
      <c r="F36" s="35" t="s">
        <v>62</v>
      </c>
      <c r="G36" s="27">
        <v>67000</v>
      </c>
    </row>
    <row r="37" spans="1:7">
      <c r="A37" s="36" t="s">
        <v>7</v>
      </c>
      <c r="B37" s="37" t="s">
        <v>8</v>
      </c>
      <c r="C37" s="35">
        <v>2021</v>
      </c>
      <c r="D37" s="35" t="s">
        <v>5</v>
      </c>
      <c r="E37" s="53" t="s">
        <v>158</v>
      </c>
      <c r="F37" s="35" t="s">
        <v>62</v>
      </c>
      <c r="G37" s="27">
        <v>65500</v>
      </c>
    </row>
    <row r="38" spans="1:7">
      <c r="A38" s="36" t="s">
        <v>7</v>
      </c>
      <c r="B38" s="37" t="s">
        <v>8</v>
      </c>
      <c r="C38" s="35">
        <v>2021</v>
      </c>
      <c r="D38" s="35" t="s">
        <v>5</v>
      </c>
      <c r="E38" s="53" t="s">
        <v>159</v>
      </c>
      <c r="F38" s="35" t="s">
        <v>62</v>
      </c>
      <c r="G38" s="27">
        <v>57700</v>
      </c>
    </row>
    <row r="39" spans="1:7">
      <c r="A39" s="36" t="s">
        <v>7</v>
      </c>
      <c r="B39" s="37" t="s">
        <v>8</v>
      </c>
      <c r="C39" s="35">
        <v>2021</v>
      </c>
      <c r="D39" s="35" t="s">
        <v>5</v>
      </c>
      <c r="E39" s="53" t="s">
        <v>160</v>
      </c>
      <c r="F39" s="35" t="s">
        <v>62</v>
      </c>
      <c r="G39" s="27">
        <v>47200</v>
      </c>
    </row>
    <row r="40" spans="1:7">
      <c r="A40" s="36" t="s">
        <v>7</v>
      </c>
      <c r="B40" s="37" t="s">
        <v>8</v>
      </c>
      <c r="C40" s="35">
        <v>2021</v>
      </c>
      <c r="D40" s="35" t="s">
        <v>5</v>
      </c>
      <c r="E40" s="53" t="s">
        <v>161</v>
      </c>
      <c r="F40" s="35" t="s">
        <v>62</v>
      </c>
      <c r="G40" s="27">
        <v>43100</v>
      </c>
    </row>
    <row r="41" spans="1:7">
      <c r="A41" s="36" t="s">
        <v>7</v>
      </c>
      <c r="B41" s="37" t="s">
        <v>8</v>
      </c>
      <c r="C41" s="35">
        <v>2021</v>
      </c>
      <c r="D41" s="35" t="s">
        <v>5</v>
      </c>
      <c r="E41" s="53" t="s">
        <v>162</v>
      </c>
      <c r="F41" s="35" t="s">
        <v>62</v>
      </c>
      <c r="G41" s="27">
        <v>35600</v>
      </c>
    </row>
    <row r="42" spans="1:7">
      <c r="A42" s="36" t="s">
        <v>7</v>
      </c>
      <c r="B42" s="37" t="s">
        <v>8</v>
      </c>
      <c r="C42" s="35">
        <v>2021</v>
      </c>
      <c r="D42" s="35" t="s">
        <v>5</v>
      </c>
      <c r="E42" s="53" t="s">
        <v>163</v>
      </c>
      <c r="F42" s="35" t="s">
        <v>62</v>
      </c>
      <c r="G42" s="27">
        <v>24800</v>
      </c>
    </row>
    <row r="43" spans="1:7">
      <c r="A43" s="36" t="s">
        <v>7</v>
      </c>
      <c r="B43" s="37" t="s">
        <v>8</v>
      </c>
      <c r="C43" s="35">
        <v>2021</v>
      </c>
      <c r="D43" s="35" t="s">
        <v>5</v>
      </c>
      <c r="E43" s="53" t="s">
        <v>164</v>
      </c>
      <c r="F43" s="35" t="s">
        <v>62</v>
      </c>
      <c r="G43" s="27">
        <v>15900</v>
      </c>
    </row>
    <row r="44" spans="1:7">
      <c r="A44" s="36" t="s">
        <v>7</v>
      </c>
      <c r="B44" s="37" t="s">
        <v>8</v>
      </c>
      <c r="C44" s="35">
        <v>2021</v>
      </c>
      <c r="D44" s="35" t="s">
        <v>5</v>
      </c>
      <c r="E44" s="53" t="s">
        <v>165</v>
      </c>
      <c r="F44" s="35" t="s">
        <v>62</v>
      </c>
      <c r="G44" s="27">
        <v>9600</v>
      </c>
    </row>
    <row r="45" spans="1:7">
      <c r="A45" s="36" t="s">
        <v>7</v>
      </c>
      <c r="B45" s="37" t="s">
        <v>8</v>
      </c>
      <c r="C45" s="35">
        <v>2021</v>
      </c>
      <c r="D45" s="35" t="s">
        <v>6</v>
      </c>
      <c r="E45" s="53" t="s">
        <v>149</v>
      </c>
      <c r="F45" s="35" t="s">
        <v>62</v>
      </c>
      <c r="G45" s="27">
        <v>58500</v>
      </c>
    </row>
    <row r="46" spans="1:7">
      <c r="A46" s="36" t="s">
        <v>7</v>
      </c>
      <c r="B46" s="37" t="s">
        <v>8</v>
      </c>
      <c r="C46" s="35">
        <v>2021</v>
      </c>
      <c r="D46" s="35" t="s">
        <v>6</v>
      </c>
      <c r="E46" s="54" t="s">
        <v>167</v>
      </c>
      <c r="F46" s="35" t="s">
        <v>62</v>
      </c>
      <c r="G46" s="27">
        <v>63700</v>
      </c>
    </row>
    <row r="47" spans="1:7">
      <c r="A47" s="36" t="s">
        <v>7</v>
      </c>
      <c r="B47" s="37" t="s">
        <v>8</v>
      </c>
      <c r="C47" s="35">
        <v>2021</v>
      </c>
      <c r="D47" s="35" t="s">
        <v>6</v>
      </c>
      <c r="E47" s="55" t="s">
        <v>166</v>
      </c>
      <c r="F47" s="35" t="s">
        <v>62</v>
      </c>
      <c r="G47" s="27">
        <v>65000</v>
      </c>
    </row>
    <row r="48" spans="1:7">
      <c r="A48" s="36" t="s">
        <v>7</v>
      </c>
      <c r="B48" s="37" t="s">
        <v>8</v>
      </c>
      <c r="C48" s="35">
        <v>2021</v>
      </c>
      <c r="D48" s="35" t="s">
        <v>6</v>
      </c>
      <c r="E48" s="53" t="s">
        <v>150</v>
      </c>
      <c r="F48" s="35" t="s">
        <v>62</v>
      </c>
      <c r="G48" s="27">
        <v>58100</v>
      </c>
    </row>
    <row r="49" spans="1:7">
      <c r="A49" s="36" t="s">
        <v>7</v>
      </c>
      <c r="B49" s="37" t="s">
        <v>8</v>
      </c>
      <c r="C49" s="35">
        <v>2021</v>
      </c>
      <c r="D49" s="35" t="s">
        <v>6</v>
      </c>
      <c r="E49" s="53" t="s">
        <v>151</v>
      </c>
      <c r="F49" s="35" t="s">
        <v>62</v>
      </c>
      <c r="G49" s="27">
        <v>57500</v>
      </c>
    </row>
    <row r="50" spans="1:7">
      <c r="A50" s="36" t="s">
        <v>7</v>
      </c>
      <c r="B50" s="37" t="s">
        <v>8</v>
      </c>
      <c r="C50" s="35">
        <v>2021</v>
      </c>
      <c r="D50" s="35" t="s">
        <v>6</v>
      </c>
      <c r="E50" s="53" t="s">
        <v>152</v>
      </c>
      <c r="F50" s="35" t="s">
        <v>62</v>
      </c>
      <c r="G50" s="27">
        <v>57900</v>
      </c>
    </row>
    <row r="51" spans="1:7">
      <c r="A51" s="36" t="s">
        <v>7</v>
      </c>
      <c r="B51" s="37" t="s">
        <v>8</v>
      </c>
      <c r="C51" s="35">
        <v>2021</v>
      </c>
      <c r="D51" s="35" t="s">
        <v>6</v>
      </c>
      <c r="E51" s="53" t="s">
        <v>153</v>
      </c>
      <c r="F51" s="35" t="s">
        <v>62</v>
      </c>
      <c r="G51" s="27">
        <v>61200</v>
      </c>
    </row>
    <row r="52" spans="1:7">
      <c r="A52" s="36" t="s">
        <v>7</v>
      </c>
      <c r="B52" s="37" t="s">
        <v>8</v>
      </c>
      <c r="C52" s="35">
        <v>2021</v>
      </c>
      <c r="D52" s="35" t="s">
        <v>6</v>
      </c>
      <c r="E52" s="53" t="s">
        <v>154</v>
      </c>
      <c r="F52" s="35" t="s">
        <v>62</v>
      </c>
      <c r="G52" s="27">
        <v>61700</v>
      </c>
    </row>
    <row r="53" spans="1:7">
      <c r="A53" s="36" t="s">
        <v>7</v>
      </c>
      <c r="B53" s="37" t="s">
        <v>8</v>
      </c>
      <c r="C53" s="35">
        <v>2021</v>
      </c>
      <c r="D53" s="35" t="s">
        <v>6</v>
      </c>
      <c r="E53" s="53" t="s">
        <v>155</v>
      </c>
      <c r="F53" s="35" t="s">
        <v>62</v>
      </c>
      <c r="G53" s="27">
        <v>59300</v>
      </c>
    </row>
    <row r="54" spans="1:7">
      <c r="A54" s="36" t="s">
        <v>7</v>
      </c>
      <c r="B54" s="37" t="s">
        <v>8</v>
      </c>
      <c r="C54" s="35">
        <v>2021</v>
      </c>
      <c r="D54" s="35" t="s">
        <v>6</v>
      </c>
      <c r="E54" s="53" t="s">
        <v>156</v>
      </c>
      <c r="F54" s="35" t="s">
        <v>62</v>
      </c>
      <c r="G54" s="27">
        <v>60100</v>
      </c>
    </row>
    <row r="55" spans="1:7">
      <c r="A55" s="36" t="s">
        <v>7</v>
      </c>
      <c r="B55" s="37" t="s">
        <v>8</v>
      </c>
      <c r="C55" s="35">
        <v>2021</v>
      </c>
      <c r="D55" s="35" t="s">
        <v>6</v>
      </c>
      <c r="E55" s="53" t="s">
        <v>157</v>
      </c>
      <c r="F55" s="35" t="s">
        <v>62</v>
      </c>
      <c r="G55" s="27">
        <v>64000</v>
      </c>
    </row>
    <row r="56" spans="1:7">
      <c r="A56" s="36" t="s">
        <v>7</v>
      </c>
      <c r="B56" s="37" t="s">
        <v>8</v>
      </c>
      <c r="C56" s="35">
        <v>2021</v>
      </c>
      <c r="D56" s="35" t="s">
        <v>6</v>
      </c>
      <c r="E56" s="53" t="s">
        <v>158</v>
      </c>
      <c r="F56" s="35" t="s">
        <v>62</v>
      </c>
      <c r="G56" s="27">
        <v>63800</v>
      </c>
    </row>
    <row r="57" spans="1:7">
      <c r="A57" s="36" t="s">
        <v>7</v>
      </c>
      <c r="B57" s="37" t="s">
        <v>8</v>
      </c>
      <c r="C57" s="35">
        <v>2021</v>
      </c>
      <c r="D57" s="35" t="s">
        <v>6</v>
      </c>
      <c r="E57" s="53" t="s">
        <v>159</v>
      </c>
      <c r="F57" s="35" t="s">
        <v>62</v>
      </c>
      <c r="G57" s="27">
        <v>55400</v>
      </c>
    </row>
    <row r="58" spans="1:7">
      <c r="A58" s="36" t="s">
        <v>7</v>
      </c>
      <c r="B58" s="37" t="s">
        <v>8</v>
      </c>
      <c r="C58" s="35">
        <v>2021</v>
      </c>
      <c r="D58" s="35" t="s">
        <v>6</v>
      </c>
      <c r="E58" s="53" t="s">
        <v>160</v>
      </c>
      <c r="F58" s="35" t="s">
        <v>62</v>
      </c>
      <c r="G58" s="27">
        <v>46300</v>
      </c>
    </row>
    <row r="59" spans="1:7">
      <c r="A59" s="36" t="s">
        <v>7</v>
      </c>
      <c r="B59" s="37" t="s">
        <v>8</v>
      </c>
      <c r="C59" s="35">
        <v>2021</v>
      </c>
      <c r="D59" s="35" t="s">
        <v>6</v>
      </c>
      <c r="E59" s="53" t="s">
        <v>161</v>
      </c>
      <c r="F59" s="35" t="s">
        <v>62</v>
      </c>
      <c r="G59" s="27">
        <v>40300</v>
      </c>
    </row>
    <row r="60" spans="1:7">
      <c r="A60" s="36" t="s">
        <v>7</v>
      </c>
      <c r="B60" s="37" t="s">
        <v>8</v>
      </c>
      <c r="C60" s="35">
        <v>2021</v>
      </c>
      <c r="D60" s="35" t="s">
        <v>6</v>
      </c>
      <c r="E60" s="53" t="s">
        <v>162</v>
      </c>
      <c r="F60" s="35" t="s">
        <v>62</v>
      </c>
      <c r="G60" s="27">
        <v>30700</v>
      </c>
    </row>
    <row r="61" spans="1:7">
      <c r="A61" s="36" t="s">
        <v>7</v>
      </c>
      <c r="B61" s="37" t="s">
        <v>8</v>
      </c>
      <c r="C61" s="35">
        <v>2021</v>
      </c>
      <c r="D61" s="35" t="s">
        <v>6</v>
      </c>
      <c r="E61" s="53" t="s">
        <v>163</v>
      </c>
      <c r="F61" s="35" t="s">
        <v>62</v>
      </c>
      <c r="G61" s="27">
        <v>19000</v>
      </c>
    </row>
    <row r="62" spans="1:7">
      <c r="A62" s="36" t="s">
        <v>7</v>
      </c>
      <c r="B62" s="37" t="s">
        <v>8</v>
      </c>
      <c r="C62" s="35">
        <v>2021</v>
      </c>
      <c r="D62" s="35" t="s">
        <v>6</v>
      </c>
      <c r="E62" s="53" t="s">
        <v>164</v>
      </c>
      <c r="F62" s="35" t="s">
        <v>62</v>
      </c>
      <c r="G62" s="27">
        <v>10000</v>
      </c>
    </row>
    <row r="63" spans="1:7">
      <c r="A63" s="36" t="s">
        <v>7</v>
      </c>
      <c r="B63" s="37" t="s">
        <v>8</v>
      </c>
      <c r="C63" s="35">
        <v>2021</v>
      </c>
      <c r="D63" s="35" t="s">
        <v>6</v>
      </c>
      <c r="E63" s="53" t="s">
        <v>165</v>
      </c>
      <c r="F63" s="35" t="s">
        <v>62</v>
      </c>
      <c r="G63" s="27">
        <v>4000</v>
      </c>
    </row>
  </sheetData>
  <hyperlinks>
    <hyperlink ref="K1" location="Table_of_contents!A1" display="Home"/>
  </hyperlinks>
  <pageMargins left="0.7" right="0.7" top="0.75" bottom="0.75" header="0.3" footer="0.3"/>
  <pageSetup orientation="portrait" horizontalDpi="90" verticalDpi="9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Normal="100" workbookViewId="0">
      <pane xSplit="2" ySplit="9" topLeftCell="C10" activePane="bottomRight" state="frozen"/>
      <selection pane="topRight"/>
      <selection pane="bottomLeft"/>
      <selection pane="bottomRight"/>
    </sheetView>
  </sheetViews>
  <sheetFormatPr defaultColWidth="15.7109375" defaultRowHeight="15"/>
  <cols>
    <col min="1" max="1" width="18.85546875" style="3" customWidth="1"/>
    <col min="2" max="2" width="17.85546875" style="3" customWidth="1"/>
    <col min="3" max="22" width="10.85546875" style="3" customWidth="1"/>
    <col min="23" max="23" width="13.7109375" style="3" customWidth="1"/>
    <col min="24" max="16384" width="15.7109375" style="3"/>
  </cols>
  <sheetData>
    <row r="1" spans="1:23" ht="19.5">
      <c r="A1" s="5" t="s">
        <v>182</v>
      </c>
      <c r="J1" s="32" t="s">
        <v>28</v>
      </c>
    </row>
    <row r="2" spans="1:23" s="2" customFormat="1">
      <c r="A2" s="2" t="s">
        <v>2</v>
      </c>
    </row>
    <row r="3" spans="1:23" s="2" customFormat="1">
      <c r="A3" s="2" t="s">
        <v>9</v>
      </c>
    </row>
    <row r="4" spans="1:23" s="2" customFormat="1">
      <c r="A4" s="2" t="s">
        <v>168</v>
      </c>
    </row>
    <row r="5" spans="1:23" s="2" customFormat="1">
      <c r="A5" s="2" t="s">
        <v>15</v>
      </c>
    </row>
    <row r="6" spans="1:23" s="2" customFormat="1">
      <c r="A6" s="2" t="s">
        <v>51</v>
      </c>
    </row>
    <row r="7" spans="1:23" s="2" customFormat="1">
      <c r="A7" s="2" t="s">
        <v>65</v>
      </c>
    </row>
    <row r="8" spans="1:23" s="2" customFormat="1" ht="42" customHeight="1">
      <c r="A8" s="1" t="s">
        <v>225</v>
      </c>
    </row>
    <row r="9" spans="1:23" s="2" customFormat="1" ht="30">
      <c r="A9" s="6" t="s">
        <v>0</v>
      </c>
      <c r="B9" s="6" t="s">
        <v>3</v>
      </c>
      <c r="C9" s="8" t="s">
        <v>4</v>
      </c>
      <c r="D9" s="16" t="s">
        <v>78</v>
      </c>
      <c r="E9" s="16" t="s">
        <v>79</v>
      </c>
      <c r="F9" s="16" t="s">
        <v>80</v>
      </c>
      <c r="G9" s="16" t="s">
        <v>81</v>
      </c>
      <c r="H9" s="16" t="s">
        <v>82</v>
      </c>
      <c r="I9" s="16" t="s">
        <v>83</v>
      </c>
      <c r="J9" s="16" t="s">
        <v>84</v>
      </c>
      <c r="K9" s="16" t="s">
        <v>85</v>
      </c>
      <c r="L9" s="16" t="s">
        <v>86</v>
      </c>
      <c r="M9" s="16" t="s">
        <v>87</v>
      </c>
      <c r="N9" s="16" t="s">
        <v>88</v>
      </c>
      <c r="O9" s="16" t="s">
        <v>89</v>
      </c>
      <c r="P9" s="16" t="s">
        <v>90</v>
      </c>
      <c r="Q9" s="16" t="s">
        <v>91</v>
      </c>
      <c r="R9" s="16" t="s">
        <v>92</v>
      </c>
      <c r="S9" s="16" t="s">
        <v>93</v>
      </c>
      <c r="T9" s="16" t="s">
        <v>94</v>
      </c>
      <c r="U9" s="16" t="s">
        <v>95</v>
      </c>
      <c r="V9" s="16" t="s">
        <v>96</v>
      </c>
      <c r="W9" s="16"/>
    </row>
    <row r="10" spans="1:23" s="2" customFormat="1">
      <c r="A10" s="7" t="s">
        <v>7</v>
      </c>
      <c r="B10" s="7" t="s">
        <v>8</v>
      </c>
      <c r="C10" s="26">
        <v>1903100</v>
      </c>
      <c r="D10" s="27">
        <v>113800</v>
      </c>
      <c r="E10" s="27">
        <v>124500</v>
      </c>
      <c r="F10" s="27">
        <v>126900</v>
      </c>
      <c r="G10" s="27">
        <v>113200</v>
      </c>
      <c r="H10" s="27">
        <v>111400</v>
      </c>
      <c r="I10" s="27">
        <v>116400</v>
      </c>
      <c r="J10" s="27">
        <v>126000</v>
      </c>
      <c r="K10" s="27">
        <v>127300</v>
      </c>
      <c r="L10" s="27">
        <v>122200</v>
      </c>
      <c r="M10" s="27">
        <v>121700</v>
      </c>
      <c r="N10" s="27">
        <v>131000</v>
      </c>
      <c r="O10" s="27">
        <v>129200</v>
      </c>
      <c r="P10" s="27">
        <v>113000</v>
      </c>
      <c r="Q10" s="27">
        <v>93500</v>
      </c>
      <c r="R10" s="27">
        <v>83500</v>
      </c>
      <c r="S10" s="27">
        <v>66400</v>
      </c>
      <c r="T10" s="27">
        <v>43800</v>
      </c>
      <c r="U10" s="27">
        <v>25900</v>
      </c>
      <c r="V10" s="27">
        <v>13500</v>
      </c>
      <c r="W10" s="10"/>
    </row>
    <row r="11" spans="1:23" s="2" customFormat="1"/>
    <row r="12" spans="1:23" s="2" customFormat="1" ht="42" customHeight="1">
      <c r="A12" s="1" t="s">
        <v>226</v>
      </c>
    </row>
    <row r="13" spans="1:23" s="2" customFormat="1" ht="30">
      <c r="A13" s="6" t="s">
        <v>0</v>
      </c>
      <c r="B13" s="6" t="s">
        <v>3</v>
      </c>
      <c r="C13" s="8" t="s">
        <v>4</v>
      </c>
      <c r="D13" s="16" t="s">
        <v>78</v>
      </c>
      <c r="E13" s="16" t="s">
        <v>79</v>
      </c>
      <c r="F13" s="16" t="s">
        <v>80</v>
      </c>
      <c r="G13" s="16" t="s">
        <v>81</v>
      </c>
      <c r="H13" s="16" t="s">
        <v>82</v>
      </c>
      <c r="I13" s="16" t="s">
        <v>83</v>
      </c>
      <c r="J13" s="16" t="s">
        <v>84</v>
      </c>
      <c r="K13" s="16" t="s">
        <v>85</v>
      </c>
      <c r="L13" s="16" t="s">
        <v>86</v>
      </c>
      <c r="M13" s="16" t="s">
        <v>87</v>
      </c>
      <c r="N13" s="16" t="s">
        <v>88</v>
      </c>
      <c r="O13" s="16" t="s">
        <v>89</v>
      </c>
      <c r="P13" s="16" t="s">
        <v>90</v>
      </c>
      <c r="Q13" s="16" t="s">
        <v>91</v>
      </c>
      <c r="R13" s="16" t="s">
        <v>92</v>
      </c>
      <c r="S13" s="16" t="s">
        <v>93</v>
      </c>
      <c r="T13" s="16" t="s">
        <v>94</v>
      </c>
      <c r="U13" s="16" t="s">
        <v>95</v>
      </c>
      <c r="V13" s="16" t="s">
        <v>96</v>
      </c>
      <c r="W13" s="16"/>
    </row>
    <row r="14" spans="1:23" s="2" customFormat="1">
      <c r="A14" s="7" t="s">
        <v>7</v>
      </c>
      <c r="B14" s="7" t="s">
        <v>8</v>
      </c>
      <c r="C14" s="26">
        <v>1903100</v>
      </c>
      <c r="D14" s="56">
        <v>5.9799999999999999E-2</v>
      </c>
      <c r="E14" s="56">
        <v>6.54E-2</v>
      </c>
      <c r="F14" s="56">
        <v>6.6699999999999995E-2</v>
      </c>
      <c r="G14" s="56">
        <v>5.9499999999999997E-2</v>
      </c>
      <c r="H14" s="56">
        <v>5.8500000000000003E-2</v>
      </c>
      <c r="I14" s="56">
        <v>6.1199999999999997E-2</v>
      </c>
      <c r="J14" s="56">
        <v>6.6199999999999995E-2</v>
      </c>
      <c r="K14" s="56">
        <v>6.6900000000000001E-2</v>
      </c>
      <c r="L14" s="56">
        <v>6.4199999999999993E-2</v>
      </c>
      <c r="M14" s="56">
        <v>6.3899999999999998E-2</v>
      </c>
      <c r="N14" s="56">
        <v>6.88E-2</v>
      </c>
      <c r="O14" s="56">
        <v>6.7900000000000002E-2</v>
      </c>
      <c r="P14" s="56">
        <v>5.9400000000000001E-2</v>
      </c>
      <c r="Q14" s="56">
        <v>4.9099999999999998E-2</v>
      </c>
      <c r="R14" s="56">
        <v>4.3900000000000002E-2</v>
      </c>
      <c r="S14" s="56">
        <v>3.49E-2</v>
      </c>
      <c r="T14" s="56">
        <v>2.3E-2</v>
      </c>
      <c r="U14" s="56">
        <v>1.3599999999999999E-2</v>
      </c>
      <c r="V14" s="56">
        <v>7.1000000000000004E-3</v>
      </c>
      <c r="W14" s="10"/>
    </row>
    <row r="15" spans="1:23" s="2" customFormat="1"/>
    <row r="20" spans="2:22">
      <c r="B20" s="2"/>
      <c r="C20" s="77"/>
      <c r="D20" s="77"/>
      <c r="E20" s="77"/>
      <c r="F20" s="77"/>
      <c r="G20" s="77"/>
      <c r="H20" s="77"/>
      <c r="I20" s="77"/>
      <c r="J20" s="77"/>
      <c r="K20" s="77"/>
      <c r="L20" s="77"/>
      <c r="M20" s="77"/>
      <c r="N20" s="77"/>
      <c r="O20" s="77"/>
      <c r="P20" s="77"/>
      <c r="Q20" s="77"/>
      <c r="R20" s="77"/>
      <c r="S20" s="77"/>
      <c r="T20" s="77"/>
      <c r="U20" s="77"/>
      <c r="V20" s="77"/>
    </row>
    <row r="21" spans="2:22">
      <c r="C21" s="77"/>
      <c r="D21" s="77"/>
      <c r="E21" s="77"/>
      <c r="F21" s="77"/>
      <c r="G21" s="77"/>
      <c r="H21" s="77"/>
      <c r="I21" s="77"/>
      <c r="J21" s="77"/>
      <c r="K21" s="77"/>
      <c r="L21" s="77"/>
      <c r="M21" s="77"/>
      <c r="N21" s="77"/>
      <c r="O21" s="77"/>
      <c r="P21" s="77"/>
      <c r="Q21" s="77"/>
      <c r="R21" s="77"/>
      <c r="S21" s="77"/>
      <c r="T21" s="77"/>
      <c r="U21" s="77"/>
      <c r="V21" s="77"/>
    </row>
    <row r="22" spans="2:22">
      <c r="B22" s="2"/>
      <c r="C22" s="77"/>
      <c r="D22" s="38"/>
      <c r="E22" s="38"/>
      <c r="F22" s="38"/>
      <c r="G22" s="38"/>
      <c r="H22" s="38"/>
      <c r="I22" s="38"/>
      <c r="J22" s="38"/>
      <c r="K22" s="38"/>
      <c r="L22" s="38"/>
      <c r="M22" s="38"/>
      <c r="N22" s="38"/>
      <c r="O22" s="38"/>
      <c r="P22" s="38"/>
      <c r="Q22" s="38"/>
      <c r="R22" s="38"/>
      <c r="S22" s="38"/>
      <c r="T22" s="38"/>
      <c r="U22" s="38"/>
      <c r="V22" s="38"/>
    </row>
    <row r="23" spans="2:22">
      <c r="C23" s="77"/>
      <c r="D23" s="76"/>
      <c r="E23" s="76"/>
      <c r="F23" s="76"/>
      <c r="G23" s="76"/>
      <c r="H23" s="76"/>
      <c r="I23" s="76"/>
      <c r="J23" s="76"/>
      <c r="K23" s="76"/>
      <c r="L23" s="76"/>
      <c r="M23" s="76"/>
      <c r="N23" s="76"/>
      <c r="O23" s="76"/>
      <c r="P23" s="76"/>
      <c r="Q23" s="76"/>
      <c r="R23" s="76"/>
      <c r="S23" s="76"/>
      <c r="T23" s="76"/>
      <c r="U23" s="76"/>
      <c r="V23" s="76"/>
    </row>
    <row r="24" spans="2:22">
      <c r="C24" s="77"/>
    </row>
    <row r="25" spans="2:22">
      <c r="C25" s="77"/>
    </row>
    <row r="26" spans="2:22">
      <c r="C26" s="77"/>
    </row>
    <row r="27" spans="2:22">
      <c r="C27" s="77"/>
    </row>
    <row r="28" spans="2:22">
      <c r="C28" s="77"/>
    </row>
    <row r="29" spans="2:22">
      <c r="C29" s="77"/>
    </row>
    <row r="30" spans="2:22">
      <c r="C30" s="77"/>
    </row>
    <row r="31" spans="2:22">
      <c r="C31" s="77"/>
    </row>
    <row r="32" spans="2:22">
      <c r="C32" s="77"/>
    </row>
    <row r="33" spans="3:3">
      <c r="C33" s="77"/>
    </row>
    <row r="34" spans="3:3">
      <c r="C34" s="77"/>
    </row>
    <row r="35" spans="3:3">
      <c r="C35" s="77"/>
    </row>
    <row r="36" spans="3:3">
      <c r="C36" s="77"/>
    </row>
    <row r="37" spans="3:3">
      <c r="C37" s="77"/>
    </row>
    <row r="38" spans="3:3">
      <c r="C38" s="77"/>
    </row>
    <row r="39" spans="3:3">
      <c r="C39" s="77"/>
    </row>
    <row r="40" spans="3:3">
      <c r="C40" s="77"/>
    </row>
    <row r="41" spans="3:3">
      <c r="C41" s="77"/>
    </row>
    <row r="42" spans="3:3">
      <c r="C42" s="77"/>
    </row>
  </sheetData>
  <hyperlinks>
    <hyperlink ref="J1" location="Table_of_contents!A1" display="Home"/>
  </hyperlinks>
  <pageMargins left="0.7" right="0.7" top="0.75" bottom="0.75" header="0.3" footer="0.3"/>
  <pageSetup orientation="portrait" horizontalDpi="90" verticalDpi="90"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zoomScaleNormal="100" workbookViewId="0">
      <pane xSplit="2" ySplit="9" topLeftCell="C10" activePane="bottomRight" state="frozen"/>
      <selection pane="topRight"/>
      <selection pane="bottomLeft"/>
      <selection pane="bottomRight"/>
    </sheetView>
  </sheetViews>
  <sheetFormatPr defaultRowHeight="15"/>
  <cols>
    <col min="1" max="1" width="18.85546875" customWidth="1"/>
    <col min="2" max="2" width="17.85546875" customWidth="1"/>
    <col min="3" max="3" width="9.85546875" customWidth="1"/>
    <col min="4" max="22" width="10.85546875" customWidth="1"/>
  </cols>
  <sheetData>
    <row r="1" spans="1:22" ht="19.5">
      <c r="A1" s="5" t="s">
        <v>183</v>
      </c>
      <c r="B1" s="3"/>
      <c r="C1" s="3"/>
      <c r="D1" s="3"/>
      <c r="E1" s="3"/>
      <c r="F1" s="3"/>
      <c r="G1" s="3"/>
      <c r="H1" s="3"/>
      <c r="I1" s="32" t="s">
        <v>28</v>
      </c>
      <c r="J1" s="3"/>
      <c r="K1" s="3"/>
      <c r="L1" s="3"/>
      <c r="M1" s="3"/>
      <c r="N1" s="3"/>
      <c r="O1" s="3"/>
      <c r="P1" s="3"/>
      <c r="Q1" s="3"/>
      <c r="R1" s="3"/>
      <c r="S1" s="3"/>
      <c r="T1" s="3"/>
      <c r="U1" s="3"/>
      <c r="V1" s="3"/>
    </row>
    <row r="2" spans="1:22">
      <c r="A2" s="2" t="s">
        <v>52</v>
      </c>
      <c r="B2" s="2"/>
      <c r="C2" s="2"/>
      <c r="D2" s="2"/>
      <c r="E2" s="2"/>
      <c r="F2" s="2"/>
      <c r="G2" s="2"/>
      <c r="H2" s="2"/>
      <c r="I2" s="2"/>
      <c r="J2" s="2"/>
      <c r="K2" s="2"/>
      <c r="L2" s="2"/>
      <c r="M2" s="2"/>
      <c r="N2" s="2"/>
      <c r="O2" s="2"/>
      <c r="P2" s="2"/>
      <c r="Q2" s="2"/>
      <c r="R2" s="2"/>
      <c r="S2" s="2"/>
      <c r="T2" s="2"/>
      <c r="U2" s="2"/>
      <c r="V2" s="2"/>
    </row>
    <row r="3" spans="1:22">
      <c r="A3" s="2" t="s">
        <v>9</v>
      </c>
      <c r="B3" s="2"/>
      <c r="C3" s="2"/>
      <c r="D3" s="2"/>
      <c r="E3" s="2"/>
      <c r="F3" s="2"/>
      <c r="G3" s="2"/>
      <c r="H3" s="2"/>
      <c r="I3" s="2"/>
      <c r="J3" s="2"/>
      <c r="K3" s="2"/>
      <c r="L3" s="2"/>
      <c r="M3" s="2"/>
      <c r="N3" s="2"/>
      <c r="O3" s="2"/>
      <c r="P3" s="2"/>
      <c r="Q3" s="2"/>
      <c r="R3" s="2"/>
      <c r="S3" s="2"/>
      <c r="T3" s="2"/>
      <c r="U3" s="2"/>
      <c r="V3" s="2"/>
    </row>
    <row r="4" spans="1:22">
      <c r="A4" s="2" t="s">
        <v>168</v>
      </c>
      <c r="B4" s="2"/>
      <c r="C4" s="2"/>
      <c r="D4" s="2"/>
      <c r="E4" s="2"/>
      <c r="F4" s="2"/>
      <c r="G4" s="2"/>
      <c r="H4" s="2"/>
      <c r="I4" s="2"/>
      <c r="J4" s="2"/>
      <c r="K4" s="2"/>
      <c r="L4" s="2"/>
      <c r="M4" s="2"/>
      <c r="N4" s="2"/>
      <c r="O4" s="2"/>
      <c r="P4" s="2"/>
      <c r="Q4" s="2"/>
      <c r="R4" s="2"/>
      <c r="S4" s="2"/>
      <c r="T4" s="2"/>
      <c r="U4" s="2"/>
      <c r="V4" s="2"/>
    </row>
    <row r="5" spans="1:22">
      <c r="A5" s="2" t="s">
        <v>15</v>
      </c>
      <c r="B5" s="2"/>
      <c r="C5" s="2"/>
      <c r="D5" s="2"/>
      <c r="E5" s="2"/>
      <c r="F5" s="2"/>
      <c r="G5" s="2"/>
      <c r="H5" s="2"/>
      <c r="I5" s="2"/>
      <c r="J5" s="2"/>
      <c r="K5" s="2"/>
      <c r="L5" s="2"/>
      <c r="M5" s="2"/>
      <c r="N5" s="2"/>
      <c r="O5" s="2"/>
      <c r="P5" s="2"/>
      <c r="Q5" s="2"/>
      <c r="R5" s="2"/>
      <c r="S5" s="2"/>
      <c r="T5" s="2"/>
      <c r="U5" s="2"/>
      <c r="V5" s="2"/>
    </row>
    <row r="6" spans="1:22">
      <c r="A6" s="2" t="s">
        <v>51</v>
      </c>
      <c r="B6" s="2"/>
      <c r="C6" s="2"/>
      <c r="D6" s="2"/>
      <c r="E6" s="2"/>
      <c r="F6" s="2"/>
      <c r="G6" s="2"/>
      <c r="H6" s="2"/>
      <c r="I6" s="2"/>
      <c r="J6" s="2"/>
      <c r="K6" s="2"/>
      <c r="L6" s="2"/>
      <c r="M6" s="2"/>
      <c r="N6" s="2"/>
      <c r="O6" s="2"/>
      <c r="P6" s="2"/>
      <c r="Q6" s="2"/>
      <c r="R6" s="2"/>
      <c r="S6" s="2"/>
      <c r="T6" s="2"/>
      <c r="U6" s="2"/>
      <c r="V6" s="2"/>
    </row>
    <row r="7" spans="1:22">
      <c r="A7" s="2" t="s">
        <v>63</v>
      </c>
      <c r="B7" s="2"/>
      <c r="C7" s="2"/>
      <c r="D7" s="2"/>
      <c r="E7" s="2"/>
      <c r="F7" s="2"/>
      <c r="G7" s="2"/>
      <c r="H7" s="2"/>
      <c r="I7" s="2"/>
      <c r="J7" s="2"/>
      <c r="K7" s="2"/>
      <c r="L7" s="2"/>
      <c r="M7" s="2"/>
      <c r="N7" s="2"/>
      <c r="O7" s="2"/>
      <c r="P7" s="2"/>
      <c r="Q7" s="2"/>
      <c r="R7" s="2"/>
      <c r="S7" s="2"/>
      <c r="T7" s="2"/>
      <c r="U7" s="2"/>
      <c r="V7" s="2"/>
    </row>
    <row r="8" spans="1:22" s="2" customFormat="1" ht="42" customHeight="1">
      <c r="A8" s="1" t="s">
        <v>227</v>
      </c>
    </row>
    <row r="9" spans="1:22" s="2" customFormat="1" ht="30">
      <c r="A9" s="6" t="s">
        <v>0</v>
      </c>
      <c r="B9" s="6" t="s">
        <v>3</v>
      </c>
      <c r="C9" s="8" t="s">
        <v>5</v>
      </c>
      <c r="D9" s="16" t="s">
        <v>97</v>
      </c>
      <c r="E9" s="16" t="s">
        <v>98</v>
      </c>
      <c r="F9" s="16" t="s">
        <v>99</v>
      </c>
      <c r="G9" s="16" t="s">
        <v>100</v>
      </c>
      <c r="H9" s="16" t="s">
        <v>101</v>
      </c>
      <c r="I9" s="16" t="s">
        <v>102</v>
      </c>
      <c r="J9" s="16" t="s">
        <v>103</v>
      </c>
      <c r="K9" s="16" t="s">
        <v>104</v>
      </c>
      <c r="L9" s="16" t="s">
        <v>105</v>
      </c>
      <c r="M9" s="16" t="s">
        <v>106</v>
      </c>
      <c r="N9" s="16" t="s">
        <v>107</v>
      </c>
      <c r="O9" s="16" t="s">
        <v>108</v>
      </c>
      <c r="P9" s="16" t="s">
        <v>109</v>
      </c>
      <c r="Q9" s="16" t="s">
        <v>110</v>
      </c>
      <c r="R9" s="16" t="s">
        <v>111</v>
      </c>
      <c r="S9" s="16" t="s">
        <v>112</v>
      </c>
      <c r="T9" s="16" t="s">
        <v>113</v>
      </c>
      <c r="U9" s="16" t="s">
        <v>114</v>
      </c>
      <c r="V9" s="16" t="s">
        <v>115</v>
      </c>
    </row>
    <row r="10" spans="1:22" s="2" customFormat="1">
      <c r="A10" s="7" t="s">
        <v>7</v>
      </c>
      <c r="B10" s="7" t="s">
        <v>8</v>
      </c>
      <c r="C10" s="26">
        <v>967000</v>
      </c>
      <c r="D10" s="27">
        <v>55400</v>
      </c>
      <c r="E10" s="27">
        <v>60800</v>
      </c>
      <c r="F10" s="27">
        <v>62000</v>
      </c>
      <c r="G10" s="27">
        <v>55100</v>
      </c>
      <c r="H10" s="27">
        <v>53900</v>
      </c>
      <c r="I10" s="27">
        <v>58500</v>
      </c>
      <c r="J10" s="27">
        <v>64800</v>
      </c>
      <c r="K10" s="27">
        <v>65600</v>
      </c>
      <c r="L10" s="27">
        <v>62900</v>
      </c>
      <c r="M10" s="27">
        <v>61600</v>
      </c>
      <c r="N10" s="27">
        <v>67000</v>
      </c>
      <c r="O10" s="27">
        <v>65500</v>
      </c>
      <c r="P10" s="27">
        <v>57700</v>
      </c>
      <c r="Q10" s="27">
        <v>47200</v>
      </c>
      <c r="R10" s="27">
        <v>43100</v>
      </c>
      <c r="S10" s="27">
        <v>35600</v>
      </c>
      <c r="T10" s="27">
        <v>24800</v>
      </c>
      <c r="U10" s="27">
        <v>15900</v>
      </c>
      <c r="V10" s="27">
        <v>9600</v>
      </c>
    </row>
    <row r="11" spans="1:22" s="2" customFormat="1"/>
    <row r="12" spans="1:22" s="2" customFormat="1" ht="42" customHeight="1">
      <c r="A12" s="1" t="s">
        <v>228</v>
      </c>
    </row>
    <row r="13" spans="1:22" s="2" customFormat="1" ht="30">
      <c r="A13" s="6" t="s">
        <v>0</v>
      </c>
      <c r="B13" s="6" t="s">
        <v>3</v>
      </c>
      <c r="C13" s="8" t="s">
        <v>5</v>
      </c>
      <c r="D13" s="16" t="s">
        <v>97</v>
      </c>
      <c r="E13" s="16" t="s">
        <v>98</v>
      </c>
      <c r="F13" s="16" t="s">
        <v>99</v>
      </c>
      <c r="G13" s="16" t="s">
        <v>100</v>
      </c>
      <c r="H13" s="16" t="s">
        <v>101</v>
      </c>
      <c r="I13" s="16" t="s">
        <v>102</v>
      </c>
      <c r="J13" s="16" t="s">
        <v>103</v>
      </c>
      <c r="K13" s="16" t="s">
        <v>104</v>
      </c>
      <c r="L13" s="16" t="s">
        <v>105</v>
      </c>
      <c r="M13" s="16" t="s">
        <v>106</v>
      </c>
      <c r="N13" s="16" t="s">
        <v>107</v>
      </c>
      <c r="O13" s="16" t="s">
        <v>108</v>
      </c>
      <c r="P13" s="16" t="s">
        <v>109</v>
      </c>
      <c r="Q13" s="16" t="s">
        <v>110</v>
      </c>
      <c r="R13" s="16" t="s">
        <v>111</v>
      </c>
      <c r="S13" s="16" t="s">
        <v>112</v>
      </c>
      <c r="T13" s="16" t="s">
        <v>113</v>
      </c>
      <c r="U13" s="16" t="s">
        <v>114</v>
      </c>
      <c r="V13" s="16" t="s">
        <v>115</v>
      </c>
    </row>
    <row r="14" spans="1:22" s="2" customFormat="1">
      <c r="A14" s="7" t="s">
        <v>7</v>
      </c>
      <c r="B14" s="7" t="s">
        <v>8</v>
      </c>
      <c r="C14" s="26">
        <v>967000</v>
      </c>
      <c r="D14" s="56">
        <v>5.7299999999999997E-2</v>
      </c>
      <c r="E14" s="56">
        <v>6.2899999999999998E-2</v>
      </c>
      <c r="F14" s="56">
        <v>6.4100000000000004E-2</v>
      </c>
      <c r="G14" s="56">
        <v>5.7000000000000002E-2</v>
      </c>
      <c r="H14" s="56">
        <v>5.57E-2</v>
      </c>
      <c r="I14" s="56">
        <v>6.0499999999999998E-2</v>
      </c>
      <c r="J14" s="56">
        <v>6.7000000000000004E-2</v>
      </c>
      <c r="K14" s="56">
        <v>6.7799999999999999E-2</v>
      </c>
      <c r="L14" s="56">
        <v>6.5000000000000002E-2</v>
      </c>
      <c r="M14" s="56">
        <v>6.3700000000000007E-2</v>
      </c>
      <c r="N14" s="56">
        <v>6.93E-2</v>
      </c>
      <c r="O14" s="56">
        <v>6.7699999999999996E-2</v>
      </c>
      <c r="P14" s="56">
        <v>5.9700000000000003E-2</v>
      </c>
      <c r="Q14" s="56">
        <v>4.8800000000000003E-2</v>
      </c>
      <c r="R14" s="56">
        <v>4.4600000000000001E-2</v>
      </c>
      <c r="S14" s="56">
        <v>3.6799999999999999E-2</v>
      </c>
      <c r="T14" s="56">
        <v>2.5600000000000001E-2</v>
      </c>
      <c r="U14" s="56">
        <v>1.6400000000000001E-2</v>
      </c>
      <c r="V14" s="56">
        <v>9.9000000000000008E-3</v>
      </c>
    </row>
    <row r="19" spans="3:22">
      <c r="C19" s="26"/>
      <c r="D19" s="78"/>
      <c r="E19" s="78"/>
      <c r="F19" s="78"/>
      <c r="G19" s="78"/>
      <c r="H19" s="78"/>
      <c r="I19" s="78"/>
      <c r="J19" s="78"/>
      <c r="K19" s="78"/>
      <c r="L19" s="78"/>
      <c r="M19" s="78"/>
      <c r="N19" s="78"/>
      <c r="O19" s="78"/>
      <c r="P19" s="78"/>
      <c r="Q19" s="78"/>
      <c r="R19" s="78"/>
      <c r="S19" s="78"/>
      <c r="T19" s="78"/>
      <c r="U19" s="78"/>
      <c r="V19" s="78"/>
    </row>
    <row r="20" spans="3:22">
      <c r="D20" s="56"/>
      <c r="E20" s="56"/>
      <c r="F20" s="56"/>
      <c r="G20" s="56"/>
      <c r="H20" s="56"/>
      <c r="I20" s="56"/>
      <c r="J20" s="56"/>
      <c r="K20" s="56"/>
      <c r="L20" s="56"/>
      <c r="M20" s="56"/>
      <c r="N20" s="56"/>
      <c r="O20" s="56"/>
      <c r="P20" s="56"/>
      <c r="Q20" s="56"/>
      <c r="R20" s="56"/>
      <c r="S20" s="56"/>
      <c r="T20" s="56"/>
      <c r="U20" s="56"/>
      <c r="V20" s="56"/>
    </row>
    <row r="21" spans="3:22">
      <c r="C21" s="83"/>
      <c r="D21" s="27"/>
      <c r="E21" s="27"/>
      <c r="F21" s="27"/>
      <c r="G21" s="27"/>
      <c r="H21" s="27"/>
      <c r="I21" s="27"/>
      <c r="J21" s="27"/>
      <c r="K21" s="27"/>
      <c r="L21" s="27"/>
      <c r="M21" s="27"/>
      <c r="N21" s="27"/>
      <c r="O21" s="27"/>
      <c r="P21" s="27"/>
      <c r="Q21" s="27"/>
      <c r="R21" s="27"/>
      <c r="S21" s="27"/>
      <c r="T21" s="27"/>
      <c r="U21" s="27"/>
      <c r="V21" s="27"/>
    </row>
    <row r="22" spans="3:22">
      <c r="C22" s="83"/>
      <c r="D22" s="56"/>
      <c r="E22" s="56"/>
      <c r="F22" s="56"/>
      <c r="G22" s="56"/>
      <c r="H22" s="56"/>
      <c r="I22" s="56"/>
      <c r="J22" s="56"/>
      <c r="K22" s="56"/>
      <c r="L22" s="56"/>
      <c r="M22" s="56"/>
      <c r="N22" s="56"/>
      <c r="O22" s="56"/>
      <c r="P22" s="56"/>
      <c r="Q22" s="56"/>
      <c r="R22" s="56"/>
      <c r="S22" s="56"/>
      <c r="T22" s="56"/>
      <c r="U22" s="56"/>
      <c r="V22" s="56"/>
    </row>
    <row r="23" spans="3:22">
      <c r="C23" s="77"/>
    </row>
    <row r="24" spans="3:22">
      <c r="C24" s="77"/>
    </row>
    <row r="25" spans="3:22">
      <c r="C25" s="77"/>
    </row>
    <row r="26" spans="3:22">
      <c r="C26" s="77"/>
    </row>
    <row r="27" spans="3:22">
      <c r="C27" s="77"/>
    </row>
    <row r="28" spans="3:22">
      <c r="C28" s="77"/>
    </row>
    <row r="29" spans="3:22">
      <c r="C29" s="77"/>
    </row>
    <row r="30" spans="3:22">
      <c r="C30" s="77"/>
    </row>
    <row r="31" spans="3:22">
      <c r="C31" s="77"/>
    </row>
    <row r="32" spans="3:22">
      <c r="C32" s="77"/>
    </row>
    <row r="33" spans="3:3">
      <c r="C33" s="77"/>
    </row>
    <row r="34" spans="3:3">
      <c r="C34" s="77"/>
    </row>
    <row r="35" spans="3:3">
      <c r="C35" s="77"/>
    </row>
    <row r="36" spans="3:3">
      <c r="C36" s="77"/>
    </row>
    <row r="37" spans="3:3">
      <c r="C37" s="77"/>
    </row>
    <row r="38" spans="3:3">
      <c r="C38" s="77"/>
    </row>
    <row r="39" spans="3:3">
      <c r="C39" s="77"/>
    </row>
    <row r="40" spans="3:3">
      <c r="C40" s="77"/>
    </row>
    <row r="41" spans="3:3">
      <c r="C41" s="77"/>
    </row>
  </sheetData>
  <hyperlinks>
    <hyperlink ref="I1" location="Table_of_contents!A1" display="Home"/>
  </hyperlinks>
  <pageMargins left="0.7" right="0.7" top="0.75" bottom="0.75" header="0.3" footer="0.3"/>
  <pageSetup orientation="portrait" horizontalDpi="90" verticalDpi="90"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zoomScaleNormal="100" workbookViewId="0">
      <pane xSplit="2" ySplit="9" topLeftCell="C10" activePane="bottomRight" state="frozen"/>
      <selection pane="topRight"/>
      <selection pane="bottomLeft"/>
      <selection pane="bottomRight"/>
    </sheetView>
  </sheetViews>
  <sheetFormatPr defaultRowHeight="15"/>
  <cols>
    <col min="1" max="1" width="18.85546875" customWidth="1"/>
    <col min="2" max="2" width="17.85546875" customWidth="1"/>
    <col min="3" max="3" width="10.28515625" customWidth="1"/>
    <col min="4" max="22" width="11.42578125" customWidth="1"/>
  </cols>
  <sheetData>
    <row r="1" spans="1:22" ht="19.5">
      <c r="A1" s="5" t="s">
        <v>184</v>
      </c>
      <c r="B1" s="3"/>
      <c r="C1" s="3"/>
      <c r="D1" s="3"/>
      <c r="E1" s="3"/>
      <c r="F1" s="3"/>
      <c r="G1" s="3"/>
      <c r="H1" s="3"/>
      <c r="I1" s="32" t="s">
        <v>28</v>
      </c>
      <c r="J1" s="3"/>
      <c r="K1" s="3"/>
      <c r="L1" s="3"/>
      <c r="M1" s="3"/>
      <c r="N1" s="3"/>
      <c r="O1" s="3"/>
      <c r="P1" s="3"/>
      <c r="Q1" s="3"/>
      <c r="R1" s="3"/>
      <c r="S1" s="3"/>
      <c r="T1" s="3"/>
      <c r="U1" s="3"/>
      <c r="V1" s="3"/>
    </row>
    <row r="2" spans="1:22">
      <c r="A2" s="2" t="s">
        <v>53</v>
      </c>
      <c r="B2" s="2"/>
      <c r="C2" s="2"/>
      <c r="D2" s="2"/>
      <c r="E2" s="2"/>
      <c r="F2" s="2"/>
      <c r="G2" s="2"/>
      <c r="H2" s="2"/>
      <c r="I2" s="2"/>
      <c r="J2" s="2"/>
      <c r="K2" s="2"/>
      <c r="L2" s="2"/>
      <c r="M2" s="2"/>
      <c r="N2" s="2"/>
      <c r="O2" s="2"/>
      <c r="P2" s="2"/>
      <c r="Q2" s="2"/>
      <c r="R2" s="2"/>
      <c r="S2" s="2"/>
      <c r="T2" s="2"/>
      <c r="U2" s="2"/>
      <c r="V2" s="2"/>
    </row>
    <row r="3" spans="1:22">
      <c r="A3" s="2" t="s">
        <v>9</v>
      </c>
      <c r="B3" s="2"/>
      <c r="C3" s="2"/>
      <c r="D3" s="2"/>
      <c r="E3" s="2"/>
      <c r="F3" s="2"/>
      <c r="G3" s="2"/>
      <c r="H3" s="2"/>
      <c r="I3" s="2"/>
      <c r="J3" s="2"/>
      <c r="K3" s="2"/>
      <c r="L3" s="2"/>
      <c r="M3" s="2"/>
      <c r="N3" s="2"/>
      <c r="O3" s="2"/>
      <c r="P3" s="2"/>
      <c r="Q3" s="2"/>
      <c r="R3" s="2"/>
      <c r="S3" s="2"/>
      <c r="T3" s="2"/>
      <c r="U3" s="2"/>
      <c r="V3" s="2"/>
    </row>
    <row r="4" spans="1:22">
      <c r="A4" s="2" t="s">
        <v>168</v>
      </c>
      <c r="B4" s="2"/>
      <c r="C4" s="2"/>
      <c r="D4" s="2"/>
      <c r="E4" s="2"/>
      <c r="F4" s="2"/>
      <c r="G4" s="2"/>
      <c r="H4" s="2"/>
      <c r="I4" s="2"/>
      <c r="J4" s="2"/>
      <c r="K4" s="2"/>
      <c r="L4" s="2"/>
      <c r="M4" s="2"/>
      <c r="N4" s="2"/>
      <c r="O4" s="2"/>
      <c r="P4" s="2"/>
      <c r="Q4" s="2"/>
      <c r="R4" s="2"/>
      <c r="S4" s="2"/>
      <c r="T4" s="2"/>
      <c r="U4" s="2"/>
      <c r="V4" s="2"/>
    </row>
    <row r="5" spans="1:22">
      <c r="A5" s="2" t="s">
        <v>15</v>
      </c>
      <c r="B5" s="2"/>
      <c r="C5" s="2"/>
      <c r="D5" s="2"/>
      <c r="E5" s="2"/>
      <c r="F5" s="2"/>
      <c r="G5" s="2"/>
      <c r="H5" s="2"/>
      <c r="I5" s="2"/>
      <c r="J5" s="2"/>
      <c r="K5" s="2"/>
      <c r="L5" s="2"/>
      <c r="M5" s="2"/>
      <c r="N5" s="2"/>
      <c r="O5" s="2"/>
      <c r="P5" s="2"/>
      <c r="Q5" s="2"/>
      <c r="R5" s="2"/>
      <c r="S5" s="2"/>
      <c r="T5" s="2"/>
      <c r="U5" s="2"/>
      <c r="V5" s="2"/>
    </row>
    <row r="6" spans="1:22">
      <c r="A6" s="2" t="s">
        <v>51</v>
      </c>
      <c r="B6" s="2"/>
      <c r="C6" s="2"/>
      <c r="D6" s="2"/>
      <c r="E6" s="2"/>
      <c r="F6" s="2"/>
      <c r="G6" s="2"/>
      <c r="H6" s="2"/>
      <c r="I6" s="2"/>
      <c r="J6" s="2"/>
      <c r="K6" s="2"/>
      <c r="L6" s="2"/>
      <c r="M6" s="2"/>
      <c r="N6" s="2"/>
      <c r="O6" s="2"/>
      <c r="P6" s="2"/>
      <c r="Q6" s="2"/>
      <c r="R6" s="2"/>
      <c r="S6" s="2"/>
      <c r="T6" s="2"/>
      <c r="U6" s="2"/>
      <c r="V6" s="2"/>
    </row>
    <row r="7" spans="1:22">
      <c r="A7" s="2" t="s">
        <v>64</v>
      </c>
      <c r="B7" s="2"/>
      <c r="C7" s="2"/>
      <c r="D7" s="2"/>
      <c r="E7" s="2"/>
      <c r="F7" s="2"/>
      <c r="G7" s="2"/>
      <c r="H7" s="2"/>
      <c r="I7" s="2"/>
      <c r="J7" s="2"/>
      <c r="K7" s="2"/>
      <c r="L7" s="2"/>
      <c r="M7" s="2"/>
      <c r="N7" s="2"/>
      <c r="O7" s="2"/>
      <c r="P7" s="2"/>
      <c r="Q7" s="2"/>
      <c r="R7" s="2"/>
      <c r="S7" s="2"/>
      <c r="T7" s="2"/>
      <c r="U7" s="2"/>
      <c r="V7" s="2"/>
    </row>
    <row r="8" spans="1:22" s="2" customFormat="1" ht="42" customHeight="1">
      <c r="A8" s="1" t="s">
        <v>229</v>
      </c>
    </row>
    <row r="9" spans="1:22" s="2" customFormat="1" ht="30">
      <c r="A9" s="6" t="s">
        <v>0</v>
      </c>
      <c r="B9" s="6" t="s">
        <v>3</v>
      </c>
      <c r="C9" s="8" t="s">
        <v>6</v>
      </c>
      <c r="D9" s="16" t="s">
        <v>116</v>
      </c>
      <c r="E9" s="16" t="s">
        <v>117</v>
      </c>
      <c r="F9" s="16" t="s">
        <v>118</v>
      </c>
      <c r="G9" s="16" t="s">
        <v>119</v>
      </c>
      <c r="H9" s="16" t="s">
        <v>120</v>
      </c>
      <c r="I9" s="16" t="s">
        <v>121</v>
      </c>
      <c r="J9" s="16" t="s">
        <v>122</v>
      </c>
      <c r="K9" s="16" t="s">
        <v>123</v>
      </c>
      <c r="L9" s="16" t="s">
        <v>124</v>
      </c>
      <c r="M9" s="16" t="s">
        <v>125</v>
      </c>
      <c r="N9" s="16" t="s">
        <v>126</v>
      </c>
      <c r="O9" s="16" t="s">
        <v>127</v>
      </c>
      <c r="P9" s="16" t="s">
        <v>128</v>
      </c>
      <c r="Q9" s="16" t="s">
        <v>129</v>
      </c>
      <c r="R9" s="16" t="s">
        <v>130</v>
      </c>
      <c r="S9" s="16" t="s">
        <v>131</v>
      </c>
      <c r="T9" s="16" t="s">
        <v>132</v>
      </c>
      <c r="U9" s="16" t="s">
        <v>133</v>
      </c>
      <c r="V9" s="16" t="s">
        <v>134</v>
      </c>
    </row>
    <row r="10" spans="1:22" s="2" customFormat="1">
      <c r="A10" s="7" t="s">
        <v>7</v>
      </c>
      <c r="B10" s="7" t="s">
        <v>8</v>
      </c>
      <c r="C10" s="28">
        <v>936200</v>
      </c>
      <c r="D10" s="29">
        <v>58500</v>
      </c>
      <c r="E10" s="29">
        <v>63700</v>
      </c>
      <c r="F10" s="29">
        <v>65000</v>
      </c>
      <c r="G10" s="29">
        <v>58100</v>
      </c>
      <c r="H10" s="29">
        <v>57500</v>
      </c>
      <c r="I10" s="29">
        <v>57900</v>
      </c>
      <c r="J10" s="29">
        <v>61200</v>
      </c>
      <c r="K10" s="29">
        <v>61700</v>
      </c>
      <c r="L10" s="29">
        <v>59300</v>
      </c>
      <c r="M10" s="29">
        <v>60100</v>
      </c>
      <c r="N10" s="29">
        <v>64000</v>
      </c>
      <c r="O10" s="29">
        <v>63800</v>
      </c>
      <c r="P10" s="29">
        <v>55400</v>
      </c>
      <c r="Q10" s="29">
        <v>46300</v>
      </c>
      <c r="R10" s="29">
        <v>40300</v>
      </c>
      <c r="S10" s="29">
        <v>30700</v>
      </c>
      <c r="T10" s="29">
        <v>19000</v>
      </c>
      <c r="U10" s="29">
        <v>10000</v>
      </c>
      <c r="V10" s="29">
        <v>4000</v>
      </c>
    </row>
    <row r="11" spans="1:22" s="2" customFormat="1"/>
    <row r="12" spans="1:22" s="2" customFormat="1" ht="42" customHeight="1">
      <c r="A12" s="1" t="s">
        <v>230</v>
      </c>
    </row>
    <row r="13" spans="1:22" s="2" customFormat="1" ht="30">
      <c r="A13" s="6" t="s">
        <v>0</v>
      </c>
      <c r="B13" s="6" t="s">
        <v>3</v>
      </c>
      <c r="C13" s="8" t="s">
        <v>6</v>
      </c>
      <c r="D13" s="16" t="s">
        <v>116</v>
      </c>
      <c r="E13" s="16" t="s">
        <v>117</v>
      </c>
      <c r="F13" s="16" t="s">
        <v>118</v>
      </c>
      <c r="G13" s="16" t="s">
        <v>119</v>
      </c>
      <c r="H13" s="16" t="s">
        <v>120</v>
      </c>
      <c r="I13" s="16" t="s">
        <v>121</v>
      </c>
      <c r="J13" s="16" t="s">
        <v>122</v>
      </c>
      <c r="K13" s="16" t="s">
        <v>123</v>
      </c>
      <c r="L13" s="16" t="s">
        <v>124</v>
      </c>
      <c r="M13" s="16" t="s">
        <v>125</v>
      </c>
      <c r="N13" s="16" t="s">
        <v>126</v>
      </c>
      <c r="O13" s="16" t="s">
        <v>127</v>
      </c>
      <c r="P13" s="16" t="s">
        <v>128</v>
      </c>
      <c r="Q13" s="16" t="s">
        <v>129</v>
      </c>
      <c r="R13" s="16" t="s">
        <v>130</v>
      </c>
      <c r="S13" s="16" t="s">
        <v>131</v>
      </c>
      <c r="T13" s="16" t="s">
        <v>132</v>
      </c>
      <c r="U13" s="16" t="s">
        <v>133</v>
      </c>
      <c r="V13" s="16" t="s">
        <v>134</v>
      </c>
    </row>
    <row r="14" spans="1:22" s="2" customFormat="1">
      <c r="A14" s="7" t="s">
        <v>7</v>
      </c>
      <c r="B14" s="7" t="s">
        <v>8</v>
      </c>
      <c r="C14" s="28">
        <v>936200</v>
      </c>
      <c r="D14" s="56">
        <v>6.25E-2</v>
      </c>
      <c r="E14" s="56">
        <v>6.8000000000000005E-2</v>
      </c>
      <c r="F14" s="56">
        <v>6.9400000000000003E-2</v>
      </c>
      <c r="G14" s="56">
        <v>6.2100000000000002E-2</v>
      </c>
      <c r="H14" s="56">
        <v>6.1400000000000003E-2</v>
      </c>
      <c r="I14" s="56">
        <v>6.1800000000000001E-2</v>
      </c>
      <c r="J14" s="56">
        <v>6.54E-2</v>
      </c>
      <c r="K14" s="56">
        <v>6.59E-2</v>
      </c>
      <c r="L14" s="56">
        <v>6.3299999999999995E-2</v>
      </c>
      <c r="M14" s="56">
        <v>6.4199999999999993E-2</v>
      </c>
      <c r="N14" s="56">
        <v>6.8400000000000002E-2</v>
      </c>
      <c r="O14" s="56">
        <v>6.8099999999999994E-2</v>
      </c>
      <c r="P14" s="56">
        <v>5.9200000000000003E-2</v>
      </c>
      <c r="Q14" s="56">
        <v>4.9500000000000002E-2</v>
      </c>
      <c r="R14" s="56">
        <v>4.2999999999999997E-2</v>
      </c>
      <c r="S14" s="56">
        <v>3.2800000000000003E-2</v>
      </c>
      <c r="T14" s="56">
        <v>2.0299999999999999E-2</v>
      </c>
      <c r="U14" s="56">
        <v>1.0699999999999999E-2</v>
      </c>
      <c r="V14" s="56">
        <v>4.3E-3</v>
      </c>
    </row>
    <row r="19" spans="2:22">
      <c r="C19" s="78"/>
      <c r="D19" s="78"/>
      <c r="E19" s="78"/>
      <c r="F19" s="78"/>
      <c r="G19" s="78"/>
      <c r="H19" s="78"/>
      <c r="I19" s="78"/>
      <c r="J19" s="78"/>
      <c r="K19" s="78"/>
      <c r="L19" s="78"/>
      <c r="M19" s="78"/>
      <c r="N19" s="78"/>
      <c r="O19" s="78"/>
      <c r="P19" s="78"/>
      <c r="Q19" s="78"/>
      <c r="R19" s="78"/>
      <c r="S19" s="78"/>
      <c r="T19" s="78"/>
      <c r="U19" s="78"/>
      <c r="V19" s="78"/>
    </row>
    <row r="20" spans="2:22">
      <c r="B20" s="78"/>
      <c r="C20" s="78"/>
      <c r="D20" s="78"/>
      <c r="E20" s="78"/>
      <c r="F20" s="78"/>
      <c r="G20" s="78"/>
      <c r="H20" s="78"/>
      <c r="I20" s="78"/>
      <c r="J20" s="78"/>
      <c r="K20" s="78"/>
      <c r="L20" s="78"/>
      <c r="M20" s="78"/>
      <c r="N20" s="78"/>
      <c r="O20" s="78"/>
      <c r="P20" s="78"/>
      <c r="Q20" s="78"/>
      <c r="R20" s="78"/>
      <c r="S20" s="78"/>
      <c r="T20" s="78"/>
      <c r="U20" s="78"/>
    </row>
    <row r="21" spans="2:22">
      <c r="C21" s="78"/>
      <c r="D21" s="78"/>
      <c r="E21" s="78"/>
      <c r="F21" s="78"/>
      <c r="G21" s="78"/>
      <c r="H21" s="78"/>
      <c r="I21" s="78"/>
      <c r="J21" s="78"/>
      <c r="K21" s="78"/>
      <c r="L21" s="78"/>
      <c r="M21" s="78"/>
      <c r="N21" s="78"/>
      <c r="O21" s="78"/>
      <c r="P21" s="78"/>
      <c r="Q21" s="78"/>
      <c r="R21" s="78"/>
      <c r="S21" s="78"/>
      <c r="T21" s="78"/>
      <c r="U21" s="78"/>
      <c r="V21" s="78"/>
    </row>
    <row r="22" spans="2:22">
      <c r="C22" s="78"/>
      <c r="D22" s="56"/>
      <c r="E22" s="56"/>
      <c r="F22" s="56"/>
      <c r="G22" s="56"/>
      <c r="H22" s="56"/>
      <c r="I22" s="56"/>
      <c r="J22" s="56"/>
      <c r="K22" s="56"/>
      <c r="L22" s="56"/>
      <c r="M22" s="56"/>
      <c r="N22" s="56"/>
      <c r="O22" s="56"/>
      <c r="P22" s="56"/>
      <c r="Q22" s="56"/>
      <c r="R22" s="56"/>
      <c r="S22" s="56"/>
      <c r="T22" s="56"/>
      <c r="U22" s="56"/>
      <c r="V22" s="56"/>
    </row>
    <row r="23" spans="2:22">
      <c r="B23" s="78"/>
      <c r="C23" s="78"/>
      <c r="D23" s="27"/>
      <c r="E23" s="27"/>
      <c r="F23" s="27"/>
      <c r="G23" s="27"/>
      <c r="H23" s="27"/>
      <c r="I23" s="27"/>
      <c r="J23" s="27"/>
      <c r="K23" s="27"/>
      <c r="L23" s="27"/>
      <c r="M23" s="27"/>
      <c r="N23" s="27"/>
      <c r="O23" s="27"/>
      <c r="P23" s="27"/>
      <c r="Q23" s="27"/>
      <c r="R23" s="27"/>
      <c r="S23" s="27"/>
      <c r="T23" s="27"/>
      <c r="U23" s="27"/>
      <c r="V23" s="27"/>
    </row>
    <row r="24" spans="2:22">
      <c r="B24" s="78"/>
      <c r="C24" s="78"/>
      <c r="D24" s="56"/>
      <c r="E24" s="56"/>
      <c r="F24" s="56"/>
      <c r="G24" s="56"/>
      <c r="H24" s="56"/>
      <c r="I24" s="56"/>
      <c r="J24" s="56"/>
      <c r="K24" s="56"/>
      <c r="L24" s="56"/>
      <c r="M24" s="56"/>
      <c r="N24" s="56"/>
      <c r="O24" s="56"/>
      <c r="P24" s="56"/>
      <c r="Q24" s="56"/>
      <c r="R24" s="56"/>
      <c r="S24" s="56"/>
      <c r="T24" s="56"/>
      <c r="U24" s="56"/>
      <c r="V24" s="56"/>
    </row>
    <row r="25" spans="2:22">
      <c r="B25" s="78"/>
      <c r="C25" s="78"/>
    </row>
    <row r="26" spans="2:22">
      <c r="B26" s="78"/>
      <c r="C26" s="78"/>
    </row>
    <row r="27" spans="2:22">
      <c r="B27" s="78"/>
      <c r="C27" s="78"/>
    </row>
    <row r="28" spans="2:22">
      <c r="B28" s="78"/>
      <c r="C28" s="78"/>
    </row>
    <row r="29" spans="2:22">
      <c r="B29" s="78"/>
      <c r="C29" s="78"/>
    </row>
    <row r="30" spans="2:22">
      <c r="B30" s="78"/>
      <c r="C30" s="78"/>
    </row>
    <row r="31" spans="2:22">
      <c r="B31" s="78"/>
      <c r="C31" s="78"/>
    </row>
    <row r="32" spans="2:22">
      <c r="B32" s="78"/>
      <c r="C32" s="78"/>
    </row>
    <row r="33" spans="2:3">
      <c r="B33" s="78"/>
      <c r="C33" s="78"/>
    </row>
    <row r="34" spans="2:3">
      <c r="B34" s="78"/>
      <c r="C34" s="78"/>
    </row>
    <row r="35" spans="2:3">
      <c r="B35" s="78"/>
      <c r="C35" s="78"/>
    </row>
    <row r="36" spans="2:3">
      <c r="B36" s="78"/>
      <c r="C36" s="78"/>
    </row>
    <row r="37" spans="2:3">
      <c r="B37" s="78"/>
      <c r="C37" s="78"/>
    </row>
    <row r="38" spans="2:3">
      <c r="B38" s="78"/>
      <c r="C38" s="78"/>
    </row>
    <row r="39" spans="2:3">
      <c r="B39" s="78"/>
      <c r="C39" s="78"/>
    </row>
    <row r="40" spans="2:3">
      <c r="B40" s="78"/>
      <c r="C40" s="78"/>
    </row>
    <row r="41" spans="2:3">
      <c r="B41" s="78"/>
    </row>
    <row r="42" spans="2:3">
      <c r="B42" s="78"/>
    </row>
  </sheetData>
  <hyperlinks>
    <hyperlink ref="I1" location="Table_of_contents!A1" display="Home"/>
  </hyperlinks>
  <pageMargins left="0.7" right="0.7" top="0.75" bottom="0.75" header="0.3" footer="0.3"/>
  <pageSetup orientation="portrait" horizontalDpi="90" verticalDpi="90"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3"/>
  <sheetViews>
    <sheetView workbookViewId="0">
      <pane xSplit="2" ySplit="9" topLeftCell="C10" activePane="bottomRight" state="frozen"/>
      <selection pane="topRight"/>
      <selection pane="bottomLeft"/>
      <selection pane="bottomRight"/>
    </sheetView>
  </sheetViews>
  <sheetFormatPr defaultColWidth="15.7109375" defaultRowHeight="15"/>
  <cols>
    <col min="1" max="1" width="18.85546875" style="3" customWidth="1"/>
    <col min="2" max="2" width="17.85546875" style="3" customWidth="1"/>
    <col min="3" max="62" width="10.85546875" style="3" customWidth="1"/>
    <col min="63" max="63" width="18.85546875" style="3" customWidth="1"/>
    <col min="64" max="16384" width="15.7109375" style="3"/>
  </cols>
  <sheetData>
    <row r="1" spans="1:63" ht="19.5">
      <c r="A1" s="5" t="s">
        <v>191</v>
      </c>
      <c r="J1" s="32" t="s">
        <v>28</v>
      </c>
    </row>
    <row r="2" spans="1:63" s="2" customFormat="1">
      <c r="A2" s="2" t="s">
        <v>2</v>
      </c>
    </row>
    <row r="3" spans="1:63" s="2" customFormat="1">
      <c r="A3" s="2" t="s">
        <v>9</v>
      </c>
    </row>
    <row r="4" spans="1:63" s="2" customFormat="1">
      <c r="A4" s="2" t="s">
        <v>168</v>
      </c>
    </row>
    <row r="5" spans="1:63" s="2" customFormat="1">
      <c r="A5" s="2" t="s">
        <v>15</v>
      </c>
    </row>
    <row r="6" spans="1:63" s="2" customFormat="1">
      <c r="A6" s="2" t="s">
        <v>51</v>
      </c>
    </row>
    <row r="7" spans="1:63" s="2" customFormat="1">
      <c r="A7" s="2" t="s">
        <v>193</v>
      </c>
    </row>
    <row r="8" spans="1:63" s="2" customFormat="1" ht="42" customHeight="1">
      <c r="A8" s="1" t="s">
        <v>192</v>
      </c>
    </row>
    <row r="9" spans="1:63" s="2" customFormat="1" ht="30">
      <c r="A9" s="6" t="s">
        <v>0</v>
      </c>
      <c r="B9" s="6" t="s">
        <v>3</v>
      </c>
      <c r="C9" s="8" t="s">
        <v>4</v>
      </c>
      <c r="D9" s="16" t="s">
        <v>78</v>
      </c>
      <c r="E9" s="16" t="s">
        <v>79</v>
      </c>
      <c r="F9" s="16" t="s">
        <v>80</v>
      </c>
      <c r="G9" s="16" t="s">
        <v>81</v>
      </c>
      <c r="H9" s="16" t="s">
        <v>82</v>
      </c>
      <c r="I9" s="16" t="s">
        <v>83</v>
      </c>
      <c r="J9" s="16" t="s">
        <v>84</v>
      </c>
      <c r="K9" s="16" t="s">
        <v>85</v>
      </c>
      <c r="L9" s="16" t="s">
        <v>86</v>
      </c>
      <c r="M9" s="16" t="s">
        <v>87</v>
      </c>
      <c r="N9" s="16" t="s">
        <v>88</v>
      </c>
      <c r="O9" s="16" t="s">
        <v>89</v>
      </c>
      <c r="P9" s="16" t="s">
        <v>90</v>
      </c>
      <c r="Q9" s="16" t="s">
        <v>91</v>
      </c>
      <c r="R9" s="16" t="s">
        <v>92</v>
      </c>
      <c r="S9" s="16" t="s">
        <v>93</v>
      </c>
      <c r="T9" s="16" t="s">
        <v>94</v>
      </c>
      <c r="U9" s="16" t="s">
        <v>95</v>
      </c>
      <c r="V9" s="16" t="s">
        <v>96</v>
      </c>
      <c r="W9" s="62" t="s">
        <v>5</v>
      </c>
      <c r="X9" s="61" t="s">
        <v>97</v>
      </c>
      <c r="Y9" s="61" t="s">
        <v>98</v>
      </c>
      <c r="Z9" s="61" t="s">
        <v>99</v>
      </c>
      <c r="AA9" s="61" t="s">
        <v>100</v>
      </c>
      <c r="AB9" s="61" t="s">
        <v>101</v>
      </c>
      <c r="AC9" s="61" t="s">
        <v>102</v>
      </c>
      <c r="AD9" s="61" t="s">
        <v>103</v>
      </c>
      <c r="AE9" s="61" t="s">
        <v>104</v>
      </c>
      <c r="AF9" s="61" t="s">
        <v>105</v>
      </c>
      <c r="AG9" s="61" t="s">
        <v>106</v>
      </c>
      <c r="AH9" s="61" t="s">
        <v>107</v>
      </c>
      <c r="AI9" s="61" t="s">
        <v>108</v>
      </c>
      <c r="AJ9" s="61" t="s">
        <v>109</v>
      </c>
      <c r="AK9" s="61" t="s">
        <v>110</v>
      </c>
      <c r="AL9" s="61" t="s">
        <v>111</v>
      </c>
      <c r="AM9" s="61" t="s">
        <v>112</v>
      </c>
      <c r="AN9" s="61" t="s">
        <v>113</v>
      </c>
      <c r="AO9" s="61" t="s">
        <v>114</v>
      </c>
      <c r="AP9" s="61" t="s">
        <v>115</v>
      </c>
      <c r="AQ9" s="62" t="s">
        <v>6</v>
      </c>
      <c r="AR9" s="61" t="s">
        <v>116</v>
      </c>
      <c r="AS9" s="61" t="s">
        <v>117</v>
      </c>
      <c r="AT9" s="61" t="s">
        <v>118</v>
      </c>
      <c r="AU9" s="61" t="s">
        <v>119</v>
      </c>
      <c r="AV9" s="61" t="s">
        <v>120</v>
      </c>
      <c r="AW9" s="61" t="s">
        <v>121</v>
      </c>
      <c r="AX9" s="61" t="s">
        <v>122</v>
      </c>
      <c r="AY9" s="61" t="s">
        <v>123</v>
      </c>
      <c r="AZ9" s="61" t="s">
        <v>124</v>
      </c>
      <c r="BA9" s="61" t="s">
        <v>125</v>
      </c>
      <c r="BB9" s="61" t="s">
        <v>126</v>
      </c>
      <c r="BC9" s="61" t="s">
        <v>127</v>
      </c>
      <c r="BD9" s="61" t="s">
        <v>128</v>
      </c>
      <c r="BE9" s="61" t="s">
        <v>129</v>
      </c>
      <c r="BF9" s="61" t="s">
        <v>130</v>
      </c>
      <c r="BG9" s="61" t="s">
        <v>131</v>
      </c>
      <c r="BH9" s="61" t="s">
        <v>132</v>
      </c>
      <c r="BI9" s="61" t="s">
        <v>133</v>
      </c>
      <c r="BJ9" s="61" t="s">
        <v>134</v>
      </c>
      <c r="BK9" s="15"/>
    </row>
    <row r="10" spans="1:63" s="2" customFormat="1">
      <c r="A10" s="7" t="s">
        <v>7</v>
      </c>
      <c r="B10" s="7" t="s">
        <v>8</v>
      </c>
      <c r="C10" s="26">
        <v>1903100</v>
      </c>
      <c r="D10" s="27">
        <v>113800</v>
      </c>
      <c r="E10" s="27">
        <v>124500</v>
      </c>
      <c r="F10" s="27">
        <v>126900</v>
      </c>
      <c r="G10" s="27">
        <v>113200</v>
      </c>
      <c r="H10" s="27">
        <v>111400</v>
      </c>
      <c r="I10" s="27">
        <v>116400</v>
      </c>
      <c r="J10" s="27">
        <v>126000</v>
      </c>
      <c r="K10" s="27">
        <v>127300</v>
      </c>
      <c r="L10" s="27">
        <v>122200</v>
      </c>
      <c r="M10" s="27">
        <v>121700</v>
      </c>
      <c r="N10" s="27">
        <v>131000</v>
      </c>
      <c r="O10" s="27">
        <v>129200</v>
      </c>
      <c r="P10" s="27">
        <v>113000</v>
      </c>
      <c r="Q10" s="27">
        <v>93500</v>
      </c>
      <c r="R10" s="27">
        <v>83500</v>
      </c>
      <c r="S10" s="27">
        <v>66400</v>
      </c>
      <c r="T10" s="27">
        <v>43800</v>
      </c>
      <c r="U10" s="27">
        <v>25900</v>
      </c>
      <c r="V10" s="27">
        <v>13500</v>
      </c>
      <c r="W10" s="69">
        <v>967000</v>
      </c>
      <c r="X10" s="70">
        <v>55400</v>
      </c>
      <c r="Y10" s="70">
        <v>60800</v>
      </c>
      <c r="Z10" s="70">
        <v>62000</v>
      </c>
      <c r="AA10" s="70">
        <v>55100</v>
      </c>
      <c r="AB10" s="70">
        <v>53900</v>
      </c>
      <c r="AC10" s="70">
        <v>58500</v>
      </c>
      <c r="AD10" s="70">
        <v>64800</v>
      </c>
      <c r="AE10" s="70">
        <v>65600</v>
      </c>
      <c r="AF10" s="70">
        <v>62900</v>
      </c>
      <c r="AG10" s="70">
        <v>61600</v>
      </c>
      <c r="AH10" s="70">
        <v>67000</v>
      </c>
      <c r="AI10" s="70">
        <v>65500</v>
      </c>
      <c r="AJ10" s="70">
        <v>57700</v>
      </c>
      <c r="AK10" s="70">
        <v>47200</v>
      </c>
      <c r="AL10" s="70">
        <v>43100</v>
      </c>
      <c r="AM10" s="70">
        <v>35600</v>
      </c>
      <c r="AN10" s="70">
        <v>24800</v>
      </c>
      <c r="AO10" s="70">
        <v>15900</v>
      </c>
      <c r="AP10" s="70">
        <v>9600</v>
      </c>
      <c r="AQ10" s="69">
        <v>936200</v>
      </c>
      <c r="AR10" s="70">
        <v>58500</v>
      </c>
      <c r="AS10" s="70">
        <v>63700</v>
      </c>
      <c r="AT10" s="70">
        <v>65000</v>
      </c>
      <c r="AU10" s="70">
        <v>58100</v>
      </c>
      <c r="AV10" s="70">
        <v>57500</v>
      </c>
      <c r="AW10" s="70">
        <v>57900</v>
      </c>
      <c r="AX10" s="70">
        <v>61200</v>
      </c>
      <c r="AY10" s="70">
        <v>61700</v>
      </c>
      <c r="AZ10" s="70">
        <v>59300</v>
      </c>
      <c r="BA10" s="70">
        <v>60100</v>
      </c>
      <c r="BB10" s="70">
        <v>64000</v>
      </c>
      <c r="BC10" s="70">
        <v>63800</v>
      </c>
      <c r="BD10" s="70">
        <v>55400</v>
      </c>
      <c r="BE10" s="70">
        <v>46300</v>
      </c>
      <c r="BF10" s="70">
        <v>40300</v>
      </c>
      <c r="BG10" s="70">
        <v>30700</v>
      </c>
      <c r="BH10" s="70">
        <v>19000</v>
      </c>
      <c r="BI10" s="70">
        <v>10000</v>
      </c>
      <c r="BJ10" s="70">
        <v>4000</v>
      </c>
      <c r="BK10" s="10"/>
    </row>
    <row r="11" spans="1:63" s="2" customFormat="1"/>
    <row r="12" spans="1:63" s="2" customFormat="1" ht="42" customHeight="1">
      <c r="A12" s="1" t="s">
        <v>194</v>
      </c>
    </row>
    <row r="13" spans="1:63" s="2" customFormat="1" ht="30">
      <c r="A13" s="6" t="s">
        <v>0</v>
      </c>
      <c r="B13" s="6" t="s">
        <v>3</v>
      </c>
      <c r="C13" s="8" t="s">
        <v>4</v>
      </c>
      <c r="D13" s="16" t="s">
        <v>78</v>
      </c>
      <c r="E13" s="16" t="s">
        <v>79</v>
      </c>
      <c r="F13" s="16" t="s">
        <v>80</v>
      </c>
      <c r="G13" s="16" t="s">
        <v>81</v>
      </c>
      <c r="H13" s="16" t="s">
        <v>82</v>
      </c>
      <c r="I13" s="16" t="s">
        <v>83</v>
      </c>
      <c r="J13" s="16" t="s">
        <v>84</v>
      </c>
      <c r="K13" s="16" t="s">
        <v>85</v>
      </c>
      <c r="L13" s="16" t="s">
        <v>86</v>
      </c>
      <c r="M13" s="16" t="s">
        <v>87</v>
      </c>
      <c r="N13" s="16" t="s">
        <v>88</v>
      </c>
      <c r="O13" s="16" t="s">
        <v>89</v>
      </c>
      <c r="P13" s="16" t="s">
        <v>90</v>
      </c>
      <c r="Q13" s="16" t="s">
        <v>91</v>
      </c>
      <c r="R13" s="16" t="s">
        <v>92</v>
      </c>
      <c r="S13" s="16" t="s">
        <v>93</v>
      </c>
      <c r="T13" s="16" t="s">
        <v>94</v>
      </c>
      <c r="U13" s="16" t="s">
        <v>95</v>
      </c>
      <c r="V13" s="16" t="s">
        <v>96</v>
      </c>
      <c r="W13" s="62" t="s">
        <v>5</v>
      </c>
      <c r="X13" s="61" t="s">
        <v>97</v>
      </c>
      <c r="Y13" s="61" t="s">
        <v>98</v>
      </c>
      <c r="Z13" s="61" t="s">
        <v>99</v>
      </c>
      <c r="AA13" s="61" t="s">
        <v>100</v>
      </c>
      <c r="AB13" s="61" t="s">
        <v>101</v>
      </c>
      <c r="AC13" s="61" t="s">
        <v>102</v>
      </c>
      <c r="AD13" s="61" t="s">
        <v>103</v>
      </c>
      <c r="AE13" s="61" t="s">
        <v>104</v>
      </c>
      <c r="AF13" s="61" t="s">
        <v>105</v>
      </c>
      <c r="AG13" s="61" t="s">
        <v>106</v>
      </c>
      <c r="AH13" s="61" t="s">
        <v>107</v>
      </c>
      <c r="AI13" s="61" t="s">
        <v>108</v>
      </c>
      <c r="AJ13" s="61" t="s">
        <v>109</v>
      </c>
      <c r="AK13" s="61" t="s">
        <v>110</v>
      </c>
      <c r="AL13" s="61" t="s">
        <v>111</v>
      </c>
      <c r="AM13" s="61" t="s">
        <v>112</v>
      </c>
      <c r="AN13" s="61" t="s">
        <v>113</v>
      </c>
      <c r="AO13" s="61" t="s">
        <v>114</v>
      </c>
      <c r="AP13" s="61" t="s">
        <v>115</v>
      </c>
      <c r="AQ13" s="62" t="s">
        <v>6</v>
      </c>
      <c r="AR13" s="61" t="s">
        <v>116</v>
      </c>
      <c r="AS13" s="61" t="s">
        <v>117</v>
      </c>
      <c r="AT13" s="61" t="s">
        <v>118</v>
      </c>
      <c r="AU13" s="61" t="s">
        <v>119</v>
      </c>
      <c r="AV13" s="61" t="s">
        <v>120</v>
      </c>
      <c r="AW13" s="61" t="s">
        <v>121</v>
      </c>
      <c r="AX13" s="61" t="s">
        <v>122</v>
      </c>
      <c r="AY13" s="61" t="s">
        <v>123</v>
      </c>
      <c r="AZ13" s="61" t="s">
        <v>124</v>
      </c>
      <c r="BA13" s="61" t="s">
        <v>125</v>
      </c>
      <c r="BB13" s="61" t="s">
        <v>126</v>
      </c>
      <c r="BC13" s="61" t="s">
        <v>127</v>
      </c>
      <c r="BD13" s="61" t="s">
        <v>128</v>
      </c>
      <c r="BE13" s="61" t="s">
        <v>129</v>
      </c>
      <c r="BF13" s="61" t="s">
        <v>130</v>
      </c>
      <c r="BG13" s="61" t="s">
        <v>131</v>
      </c>
      <c r="BH13" s="61" t="s">
        <v>132</v>
      </c>
      <c r="BI13" s="61" t="s">
        <v>133</v>
      </c>
      <c r="BJ13" s="61" t="s">
        <v>134</v>
      </c>
      <c r="BK13" s="15"/>
    </row>
    <row r="14" spans="1:63" s="2" customFormat="1">
      <c r="A14" s="7" t="s">
        <v>7</v>
      </c>
      <c r="B14" s="7" t="s">
        <v>8</v>
      </c>
      <c r="C14" s="26">
        <v>1903100</v>
      </c>
      <c r="D14" s="56">
        <v>5.9799999999999999E-2</v>
      </c>
      <c r="E14" s="56">
        <v>6.54E-2</v>
      </c>
      <c r="F14" s="56">
        <v>6.6699999999999995E-2</v>
      </c>
      <c r="G14" s="56">
        <v>5.9499999999999997E-2</v>
      </c>
      <c r="H14" s="56">
        <v>5.8500000000000003E-2</v>
      </c>
      <c r="I14" s="56">
        <v>6.1199999999999997E-2</v>
      </c>
      <c r="J14" s="56">
        <v>6.6199999999999995E-2</v>
      </c>
      <c r="K14" s="56">
        <v>6.6900000000000001E-2</v>
      </c>
      <c r="L14" s="56">
        <v>6.4199999999999993E-2</v>
      </c>
      <c r="M14" s="56">
        <v>6.3899999999999998E-2</v>
      </c>
      <c r="N14" s="56">
        <v>6.88E-2</v>
      </c>
      <c r="O14" s="56">
        <v>6.7900000000000002E-2</v>
      </c>
      <c r="P14" s="56">
        <v>5.9400000000000001E-2</v>
      </c>
      <c r="Q14" s="56">
        <v>4.9099999999999998E-2</v>
      </c>
      <c r="R14" s="56">
        <v>4.3900000000000002E-2</v>
      </c>
      <c r="S14" s="56">
        <v>3.49E-2</v>
      </c>
      <c r="T14" s="56">
        <v>2.3E-2</v>
      </c>
      <c r="U14" s="56">
        <v>1.3599999999999999E-2</v>
      </c>
      <c r="V14" s="56">
        <v>7.1000000000000004E-3</v>
      </c>
      <c r="W14" s="72">
        <v>0.5081</v>
      </c>
      <c r="X14" s="71">
        <v>2.9100000000000001E-2</v>
      </c>
      <c r="Y14" s="71">
        <v>3.1899999999999998E-2</v>
      </c>
      <c r="Z14" s="71">
        <v>3.2599999999999997E-2</v>
      </c>
      <c r="AA14" s="71">
        <v>2.9000000000000001E-2</v>
      </c>
      <c r="AB14" s="71">
        <v>2.8299999999999999E-2</v>
      </c>
      <c r="AC14" s="71">
        <v>3.0700000000000002E-2</v>
      </c>
      <c r="AD14" s="71">
        <v>3.4000000000000002E-2</v>
      </c>
      <c r="AE14" s="71">
        <v>3.4500000000000003E-2</v>
      </c>
      <c r="AF14" s="71">
        <v>3.3099999999999997E-2</v>
      </c>
      <c r="AG14" s="71">
        <v>3.2399999999999998E-2</v>
      </c>
      <c r="AH14" s="71">
        <v>3.5200000000000002E-2</v>
      </c>
      <c r="AI14" s="71">
        <v>3.44E-2</v>
      </c>
      <c r="AJ14" s="71">
        <v>3.0300000000000001E-2</v>
      </c>
      <c r="AK14" s="71">
        <v>2.4799999999999999E-2</v>
      </c>
      <c r="AL14" s="71">
        <v>2.2599999999999999E-2</v>
      </c>
      <c r="AM14" s="71">
        <v>1.8700000000000001E-2</v>
      </c>
      <c r="AN14" s="71">
        <v>1.2999999999999999E-2</v>
      </c>
      <c r="AO14" s="71">
        <v>8.3999999999999995E-3</v>
      </c>
      <c r="AP14" s="71">
        <v>5.0000000000000001E-3</v>
      </c>
      <c r="AQ14" s="72">
        <v>0.4919</v>
      </c>
      <c r="AR14" s="71">
        <v>3.0700000000000002E-2</v>
      </c>
      <c r="AS14" s="71">
        <v>3.3500000000000002E-2</v>
      </c>
      <c r="AT14" s="71">
        <v>3.4200000000000001E-2</v>
      </c>
      <c r="AU14" s="71">
        <v>3.0499999999999999E-2</v>
      </c>
      <c r="AV14" s="71">
        <v>3.0200000000000001E-2</v>
      </c>
      <c r="AW14" s="71">
        <v>3.04E-2</v>
      </c>
      <c r="AX14" s="71">
        <v>3.2199999999999999E-2</v>
      </c>
      <c r="AY14" s="71">
        <v>3.2399999999999998E-2</v>
      </c>
      <c r="AZ14" s="71">
        <v>3.1199999999999999E-2</v>
      </c>
      <c r="BA14" s="71">
        <v>3.1600000000000003E-2</v>
      </c>
      <c r="BB14" s="71">
        <v>3.3599999999999998E-2</v>
      </c>
      <c r="BC14" s="71">
        <v>3.3500000000000002E-2</v>
      </c>
      <c r="BD14" s="71">
        <v>2.9100000000000001E-2</v>
      </c>
      <c r="BE14" s="71">
        <v>2.4299999999999999E-2</v>
      </c>
      <c r="BF14" s="71">
        <v>2.12E-2</v>
      </c>
      <c r="BG14" s="71">
        <v>1.61E-2</v>
      </c>
      <c r="BH14" s="71">
        <v>0.01</v>
      </c>
      <c r="BI14" s="71">
        <v>5.3E-3</v>
      </c>
      <c r="BJ14" s="71">
        <v>2.0999999999999999E-3</v>
      </c>
      <c r="BK14" s="10"/>
    </row>
    <row r="15" spans="1:63" s="2" customFormat="1"/>
    <row r="20" spans="2:62">
      <c r="B20" s="2"/>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row>
    <row r="21" spans="2:62">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row>
    <row r="22" spans="2:62">
      <c r="B22" s="2"/>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row>
    <row r="23" spans="2:62">
      <c r="C23" s="77"/>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row>
  </sheetData>
  <hyperlinks>
    <hyperlink ref="J1" location="Table_of_contents!A1" display="Home"/>
  </hyperlinks>
  <pageMargins left="0.7" right="0.7" top="0.75" bottom="0.75" header="0.3" footer="0.3"/>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zoomScaleNormal="100" workbookViewId="0">
      <pane xSplit="2" ySplit="6" topLeftCell="C7" activePane="bottomRight" state="frozen"/>
      <selection pane="topRight"/>
      <selection pane="bottomLeft"/>
      <selection pane="bottomRight"/>
    </sheetView>
  </sheetViews>
  <sheetFormatPr defaultRowHeight="15"/>
  <cols>
    <col min="1" max="1" width="18.85546875" customWidth="1"/>
    <col min="2" max="2" width="17.85546875" customWidth="1"/>
    <col min="3" max="3" width="6.85546875" customWidth="1"/>
    <col min="4" max="5" width="7.7109375" customWidth="1"/>
    <col min="22" max="22" width="7" customWidth="1"/>
  </cols>
  <sheetData>
    <row r="1" spans="1:22" ht="19.5">
      <c r="A1" s="5" t="s">
        <v>224</v>
      </c>
      <c r="L1" s="32" t="s">
        <v>28</v>
      </c>
    </row>
    <row r="2" spans="1:22">
      <c r="A2" s="2" t="s">
        <v>2</v>
      </c>
    </row>
    <row r="3" spans="1:22">
      <c r="A3" s="2" t="s">
        <v>9</v>
      </c>
    </row>
    <row r="4" spans="1:22">
      <c r="A4" s="2" t="s">
        <v>168</v>
      </c>
    </row>
    <row r="5" spans="1:22">
      <c r="A5" s="2" t="s">
        <v>10</v>
      </c>
    </row>
    <row r="6" spans="1:22" s="2" customFormat="1" ht="42" customHeight="1">
      <c r="A6" s="6" t="s">
        <v>0</v>
      </c>
      <c r="B6" s="6" t="s">
        <v>3</v>
      </c>
      <c r="C6" s="33" t="s">
        <v>49</v>
      </c>
      <c r="D6" s="57" t="s">
        <v>29</v>
      </c>
      <c r="E6" s="57" t="s">
        <v>30</v>
      </c>
      <c r="F6" s="57" t="s">
        <v>31</v>
      </c>
      <c r="G6" s="57" t="s">
        <v>32</v>
      </c>
      <c r="H6" s="57" t="s">
        <v>33</v>
      </c>
      <c r="I6" s="57" t="s">
        <v>34</v>
      </c>
      <c r="J6" s="57" t="s">
        <v>35</v>
      </c>
      <c r="K6" s="57" t="s">
        <v>36</v>
      </c>
      <c r="L6" s="57" t="s">
        <v>37</v>
      </c>
      <c r="M6" s="57" t="s">
        <v>38</v>
      </c>
      <c r="N6" s="57" t="s">
        <v>39</v>
      </c>
      <c r="O6" s="57" t="s">
        <v>40</v>
      </c>
      <c r="P6" s="57" t="s">
        <v>41</v>
      </c>
      <c r="Q6" s="57" t="s">
        <v>42</v>
      </c>
      <c r="R6" s="57" t="s">
        <v>43</v>
      </c>
      <c r="S6" s="57" t="s">
        <v>44</v>
      </c>
      <c r="T6" s="57" t="s">
        <v>45</v>
      </c>
      <c r="U6" s="57" t="s">
        <v>46</v>
      </c>
      <c r="V6" s="57" t="s">
        <v>47</v>
      </c>
    </row>
    <row r="7" spans="1:22" s="2" customFormat="1">
      <c r="A7" s="7" t="s">
        <v>7</v>
      </c>
      <c r="B7" s="7" t="s">
        <v>8</v>
      </c>
      <c r="C7" s="101">
        <v>96.814999999999998</v>
      </c>
      <c r="D7" s="101">
        <v>105.596</v>
      </c>
      <c r="E7" s="101">
        <v>104.77</v>
      </c>
      <c r="F7" s="101">
        <v>104.839</v>
      </c>
      <c r="G7" s="101">
        <v>105.44499999999999</v>
      </c>
      <c r="H7" s="101">
        <v>106.679</v>
      </c>
      <c r="I7" s="101">
        <v>98.974000000000004</v>
      </c>
      <c r="J7" s="101">
        <v>94.444000000000003</v>
      </c>
      <c r="K7" s="101">
        <v>94.055000000000007</v>
      </c>
      <c r="L7" s="101">
        <v>94.277000000000001</v>
      </c>
      <c r="M7" s="101">
        <v>97.564999999999998</v>
      </c>
      <c r="N7" s="101">
        <v>95.522000000000006</v>
      </c>
      <c r="O7" s="101">
        <v>97.405000000000001</v>
      </c>
      <c r="P7" s="101">
        <v>96.013999999999996</v>
      </c>
      <c r="Q7" s="101">
        <v>98.093000000000004</v>
      </c>
      <c r="R7" s="101">
        <v>93.503</v>
      </c>
      <c r="S7" s="101">
        <v>86.236000000000004</v>
      </c>
      <c r="T7" s="101">
        <v>76.613</v>
      </c>
      <c r="U7" s="101">
        <v>62.893000000000001</v>
      </c>
      <c r="V7" s="101">
        <v>41.667000000000002</v>
      </c>
    </row>
    <row r="8" spans="1:22" s="2" customFormat="1"/>
    <row r="13" spans="1:22">
      <c r="C13" s="79"/>
    </row>
    <row r="14" spans="1:22">
      <c r="C14" s="79"/>
    </row>
    <row r="15" spans="1:22">
      <c r="C15" s="79"/>
    </row>
    <row r="16" spans="1:22">
      <c r="C16" s="79"/>
      <c r="D16" s="79"/>
      <c r="E16" s="79"/>
      <c r="F16" s="79"/>
      <c r="G16" s="79"/>
      <c r="H16" s="79"/>
      <c r="I16" s="79"/>
      <c r="J16" s="79"/>
      <c r="K16" s="79"/>
      <c r="L16" s="79"/>
      <c r="M16" s="79"/>
      <c r="N16" s="79"/>
      <c r="O16" s="79"/>
      <c r="P16" s="79"/>
      <c r="Q16" s="79"/>
      <c r="R16" s="79"/>
      <c r="S16" s="79"/>
      <c r="T16" s="79"/>
      <c r="U16" s="79"/>
      <c r="V16" s="79"/>
    </row>
    <row r="18" spans="3:22">
      <c r="C18" s="79"/>
      <c r="D18" s="79"/>
      <c r="E18" s="79"/>
      <c r="F18" s="79"/>
      <c r="G18" s="79"/>
      <c r="H18" s="79"/>
      <c r="I18" s="79"/>
      <c r="J18" s="79"/>
      <c r="K18" s="79"/>
      <c r="L18" s="79"/>
      <c r="M18" s="79"/>
      <c r="N18" s="79"/>
      <c r="O18" s="79"/>
      <c r="P18" s="79"/>
      <c r="Q18" s="79"/>
      <c r="R18" s="79"/>
      <c r="S18" s="79"/>
      <c r="T18" s="79"/>
      <c r="U18" s="79"/>
      <c r="V18" s="79"/>
    </row>
    <row r="19" spans="3:22">
      <c r="C19" s="79"/>
      <c r="D19" s="79"/>
      <c r="E19" s="79"/>
      <c r="F19" s="79"/>
      <c r="G19" s="79"/>
      <c r="H19" s="79"/>
      <c r="I19" s="79"/>
      <c r="J19" s="79"/>
      <c r="K19" s="79"/>
      <c r="L19" s="79"/>
      <c r="M19" s="79"/>
      <c r="N19" s="79"/>
      <c r="O19" s="79"/>
      <c r="P19" s="79"/>
      <c r="Q19" s="79"/>
      <c r="R19" s="79"/>
      <c r="S19" s="79"/>
      <c r="T19" s="79"/>
      <c r="U19" s="79"/>
      <c r="V19" s="79"/>
    </row>
    <row r="20" spans="3:22">
      <c r="C20" s="79"/>
      <c r="D20" s="79"/>
      <c r="E20" s="79"/>
      <c r="F20" s="79"/>
      <c r="G20" s="79"/>
      <c r="H20" s="79"/>
      <c r="I20" s="79"/>
      <c r="J20" s="79"/>
      <c r="K20" s="79"/>
      <c r="L20" s="79"/>
      <c r="M20" s="79"/>
      <c r="N20" s="79"/>
      <c r="O20" s="79"/>
      <c r="P20" s="79"/>
      <c r="Q20" s="79"/>
      <c r="R20" s="79"/>
      <c r="S20" s="79"/>
      <c r="T20" s="79"/>
      <c r="U20" s="79"/>
      <c r="V20" s="79"/>
    </row>
    <row r="21" spans="3:22">
      <c r="C21" s="79"/>
      <c r="D21" s="79"/>
      <c r="E21" s="79"/>
      <c r="F21" s="79"/>
      <c r="G21" s="79"/>
      <c r="H21" s="79"/>
      <c r="I21" s="79"/>
      <c r="J21" s="79"/>
      <c r="K21" s="79"/>
      <c r="L21" s="79"/>
      <c r="M21" s="79"/>
      <c r="N21" s="79"/>
      <c r="O21" s="79"/>
      <c r="P21" s="79"/>
      <c r="Q21" s="79"/>
      <c r="R21" s="79"/>
      <c r="S21" s="79"/>
      <c r="T21" s="79"/>
      <c r="U21" s="79"/>
      <c r="V21" s="79"/>
    </row>
  </sheetData>
  <hyperlinks>
    <hyperlink ref="L1" location="Table_of_contents!A1" display="Home"/>
  </hyperlinks>
  <pageMargins left="0.7" right="0.7" top="0.75" bottom="0.75" header="0.3" footer="0.3"/>
  <pageSetup orientation="portrait" horizontalDpi="90" verticalDpi="9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zoomScaleNormal="100" workbookViewId="0">
      <pane xSplit="2" ySplit="9" topLeftCell="C10" activePane="bottomRight" state="frozen"/>
      <selection pane="topRight"/>
      <selection pane="bottomLeft"/>
      <selection pane="bottomRight"/>
    </sheetView>
  </sheetViews>
  <sheetFormatPr defaultRowHeight="15"/>
  <cols>
    <col min="1" max="1" width="18.85546875" customWidth="1"/>
    <col min="2" max="2" width="17.85546875" customWidth="1"/>
    <col min="3" max="3" width="11.5703125" customWidth="1"/>
    <col min="4" max="17" width="13.140625" customWidth="1"/>
  </cols>
  <sheetData>
    <row r="1" spans="1:18" s="3" customFormat="1" ht="19.5">
      <c r="A1" s="5" t="s">
        <v>190</v>
      </c>
      <c r="I1" s="32" t="s">
        <v>28</v>
      </c>
    </row>
    <row r="2" spans="1:18" s="2" customFormat="1">
      <c r="A2" s="2" t="s">
        <v>2</v>
      </c>
    </row>
    <row r="3" spans="1:18" s="2" customFormat="1">
      <c r="A3" s="2" t="s">
        <v>9</v>
      </c>
    </row>
    <row r="4" spans="1:18" s="2" customFormat="1">
      <c r="A4" s="2" t="s">
        <v>168</v>
      </c>
    </row>
    <row r="5" spans="1:18" s="2" customFormat="1">
      <c r="A5" s="2" t="s">
        <v>15</v>
      </c>
    </row>
    <row r="6" spans="1:18" s="2" customFormat="1">
      <c r="A6" s="2" t="s">
        <v>51</v>
      </c>
    </row>
    <row r="7" spans="1:18" s="2" customFormat="1">
      <c r="A7" s="2" t="s">
        <v>197</v>
      </c>
    </row>
    <row r="8" spans="1:18" s="2" customFormat="1" ht="42" customHeight="1">
      <c r="A8" s="1" t="s">
        <v>195</v>
      </c>
    </row>
    <row r="9" spans="1:18" s="2" customFormat="1" ht="30">
      <c r="A9" s="6" t="s">
        <v>0</v>
      </c>
      <c r="B9" s="6" t="s">
        <v>3</v>
      </c>
      <c r="C9" s="8" t="s">
        <v>4</v>
      </c>
      <c r="D9" s="16" t="s">
        <v>135</v>
      </c>
      <c r="E9" s="16" t="s">
        <v>136</v>
      </c>
      <c r="F9" s="16" t="s">
        <v>137</v>
      </c>
      <c r="G9" s="16" t="s">
        <v>138</v>
      </c>
      <c r="H9" s="8" t="s">
        <v>5</v>
      </c>
      <c r="I9" s="16" t="s">
        <v>139</v>
      </c>
      <c r="J9" s="16" t="s">
        <v>140</v>
      </c>
      <c r="K9" s="16" t="s">
        <v>141</v>
      </c>
      <c r="L9" s="16" t="s">
        <v>142</v>
      </c>
      <c r="M9" s="8" t="s">
        <v>6</v>
      </c>
      <c r="N9" s="16" t="s">
        <v>143</v>
      </c>
      <c r="O9" s="16" t="s">
        <v>144</v>
      </c>
      <c r="P9" s="16" t="s">
        <v>145</v>
      </c>
      <c r="Q9" s="16" t="s">
        <v>146</v>
      </c>
      <c r="R9" s="15"/>
    </row>
    <row r="10" spans="1:18" s="2" customFormat="1">
      <c r="A10" s="7" t="s">
        <v>7</v>
      </c>
      <c r="B10" s="7" t="s">
        <v>8</v>
      </c>
      <c r="C10" s="26">
        <v>1903100</v>
      </c>
      <c r="D10" s="27">
        <v>365200</v>
      </c>
      <c r="E10" s="27">
        <v>594300</v>
      </c>
      <c r="F10" s="27">
        <v>617100</v>
      </c>
      <c r="G10" s="27">
        <v>326500</v>
      </c>
      <c r="H10" s="26">
        <v>967000</v>
      </c>
      <c r="I10" s="27">
        <v>178200</v>
      </c>
      <c r="J10" s="27">
        <v>298000</v>
      </c>
      <c r="K10" s="27">
        <v>314700</v>
      </c>
      <c r="L10" s="27">
        <v>176200</v>
      </c>
      <c r="M10" s="26">
        <v>936200</v>
      </c>
      <c r="N10" s="27">
        <v>187100</v>
      </c>
      <c r="O10" s="27">
        <v>296400</v>
      </c>
      <c r="P10" s="27">
        <v>302400</v>
      </c>
      <c r="Q10" s="27">
        <v>150300</v>
      </c>
      <c r="R10" s="10"/>
    </row>
    <row r="12" spans="1:18" ht="42" customHeight="1">
      <c r="A12" s="1" t="s">
        <v>198</v>
      </c>
    </row>
    <row r="13" spans="1:18" ht="30">
      <c r="A13" s="6" t="s">
        <v>0</v>
      </c>
      <c r="B13" s="6" t="s">
        <v>3</v>
      </c>
      <c r="C13" s="8" t="s">
        <v>4</v>
      </c>
      <c r="D13" s="16" t="s">
        <v>135</v>
      </c>
      <c r="E13" s="16" t="s">
        <v>136</v>
      </c>
      <c r="F13" s="16" t="s">
        <v>137</v>
      </c>
      <c r="G13" s="16" t="s">
        <v>138</v>
      </c>
      <c r="H13" s="8" t="s">
        <v>5</v>
      </c>
      <c r="I13" s="16" t="s">
        <v>139</v>
      </c>
      <c r="J13" s="16" t="s">
        <v>140</v>
      </c>
      <c r="K13" s="16" t="s">
        <v>141</v>
      </c>
      <c r="L13" s="16" t="s">
        <v>142</v>
      </c>
      <c r="M13" s="8" t="s">
        <v>6</v>
      </c>
      <c r="N13" s="16" t="s">
        <v>143</v>
      </c>
      <c r="O13" s="16" t="s">
        <v>144</v>
      </c>
      <c r="P13" s="16" t="s">
        <v>145</v>
      </c>
      <c r="Q13" s="16" t="s">
        <v>146</v>
      </c>
    </row>
    <row r="14" spans="1:18">
      <c r="A14" s="7" t="s">
        <v>7</v>
      </c>
      <c r="B14" s="7" t="s">
        <v>8</v>
      </c>
      <c r="C14" s="26">
        <v>1903100</v>
      </c>
      <c r="D14" s="71">
        <v>0.19189999999999999</v>
      </c>
      <c r="E14" s="71">
        <v>0.31230000000000002</v>
      </c>
      <c r="F14" s="71">
        <v>0.32429999999999998</v>
      </c>
      <c r="G14" s="71">
        <v>0.1716</v>
      </c>
      <c r="H14" s="72">
        <v>0.5081</v>
      </c>
      <c r="I14" s="71">
        <v>9.3600000000000003E-2</v>
      </c>
      <c r="J14" s="71">
        <v>0.15659999999999999</v>
      </c>
      <c r="K14" s="71">
        <v>0.16539999999999999</v>
      </c>
      <c r="L14" s="71">
        <v>9.2600000000000002E-2</v>
      </c>
      <c r="M14" s="72">
        <v>0.4919</v>
      </c>
      <c r="N14" s="71">
        <v>9.8299999999999998E-2</v>
      </c>
      <c r="O14" s="71">
        <v>0.15570000000000001</v>
      </c>
      <c r="P14" s="71">
        <v>0.15890000000000001</v>
      </c>
      <c r="Q14" s="71">
        <v>7.9000000000000001E-2</v>
      </c>
    </row>
    <row r="19" spans="4:18">
      <c r="D19" s="78"/>
      <c r="E19" s="78"/>
      <c r="F19" s="78"/>
      <c r="G19" s="78"/>
      <c r="H19" s="78"/>
      <c r="I19" s="78"/>
      <c r="J19" s="78"/>
      <c r="K19" s="78"/>
      <c r="L19" s="78"/>
      <c r="M19" s="78"/>
      <c r="N19" s="78"/>
      <c r="O19" s="78"/>
      <c r="P19" s="78"/>
      <c r="Q19" s="78"/>
    </row>
    <row r="20" spans="4:18">
      <c r="D20" s="56"/>
      <c r="E20" s="56"/>
      <c r="F20" s="56"/>
      <c r="G20" s="56"/>
      <c r="H20" s="56"/>
      <c r="I20" s="56"/>
      <c r="J20" s="56"/>
      <c r="K20" s="56"/>
      <c r="L20" s="56"/>
      <c r="M20" s="56"/>
      <c r="N20" s="56"/>
      <c r="O20" s="56"/>
      <c r="P20" s="56"/>
      <c r="Q20" s="56"/>
    </row>
    <row r="21" spans="4:18">
      <c r="D21" s="78"/>
      <c r="E21" s="78"/>
      <c r="F21" s="78"/>
      <c r="G21" s="78"/>
      <c r="H21" s="78"/>
      <c r="I21" s="78"/>
      <c r="J21" s="78"/>
      <c r="K21" s="78"/>
      <c r="L21" s="78"/>
      <c r="M21" s="78"/>
      <c r="N21" s="78"/>
      <c r="O21" s="78"/>
      <c r="P21" s="78"/>
      <c r="Q21" s="78"/>
    </row>
    <row r="22" spans="4:18">
      <c r="D22" s="56"/>
      <c r="E22" s="56"/>
      <c r="F22" s="56"/>
      <c r="G22" s="56"/>
      <c r="H22" s="56"/>
      <c r="I22" s="56"/>
      <c r="J22" s="56"/>
      <c r="K22" s="56"/>
      <c r="L22" s="56"/>
      <c r="M22" s="56"/>
      <c r="N22" s="56"/>
      <c r="O22" s="56"/>
      <c r="P22" s="56"/>
      <c r="Q22" s="56"/>
    </row>
    <row r="25" spans="4:18">
      <c r="D25" s="75"/>
      <c r="E25" s="75"/>
      <c r="F25" s="75"/>
      <c r="G25" s="3"/>
      <c r="H25" s="3"/>
      <c r="I25" s="3"/>
      <c r="J25" s="3"/>
      <c r="K25" s="3"/>
      <c r="L25" s="3"/>
      <c r="M25" s="3"/>
      <c r="N25" s="3"/>
      <c r="O25" s="3"/>
      <c r="P25" s="3"/>
      <c r="Q25" s="3"/>
      <c r="R25" s="3"/>
    </row>
    <row r="26" spans="4:18">
      <c r="D26" s="3"/>
      <c r="E26" s="3"/>
      <c r="F26" s="3"/>
      <c r="G26" s="3"/>
      <c r="H26" s="3"/>
      <c r="I26" s="3"/>
      <c r="J26" s="3"/>
      <c r="K26" s="3"/>
      <c r="L26" s="3"/>
      <c r="M26" s="3"/>
      <c r="N26" s="3"/>
      <c r="O26" s="3"/>
      <c r="P26" s="3"/>
      <c r="Q26" s="3"/>
      <c r="R26" s="3"/>
    </row>
    <row r="27" spans="4:18">
      <c r="D27" s="3"/>
      <c r="E27" s="3"/>
      <c r="F27" s="3"/>
      <c r="G27" s="3"/>
      <c r="H27" s="3"/>
      <c r="I27" s="3"/>
      <c r="J27" s="3"/>
      <c r="K27" s="3"/>
      <c r="L27" s="3"/>
      <c r="M27" s="3"/>
      <c r="N27" s="3"/>
      <c r="O27" s="3"/>
      <c r="P27" s="3"/>
      <c r="Q27" s="3"/>
      <c r="R27" s="3"/>
    </row>
    <row r="28" spans="4:18">
      <c r="D28" s="76"/>
      <c r="E28" s="76"/>
      <c r="F28" s="76"/>
      <c r="G28" s="76"/>
      <c r="H28" s="76"/>
      <c r="I28" s="76"/>
      <c r="J28" s="76"/>
      <c r="K28" s="76"/>
      <c r="L28" s="76"/>
      <c r="M28" s="76"/>
      <c r="N28" s="76"/>
      <c r="O28" s="76"/>
      <c r="P28" s="76"/>
      <c r="Q28" s="76"/>
      <c r="R28" s="76"/>
    </row>
    <row r="29" spans="4:18">
      <c r="D29" s="82"/>
      <c r="E29" s="82"/>
      <c r="F29" s="82"/>
      <c r="G29" s="82"/>
      <c r="H29" s="82"/>
      <c r="I29" s="82"/>
      <c r="J29" s="82"/>
      <c r="K29" s="82"/>
      <c r="L29" s="82"/>
      <c r="M29" s="82"/>
      <c r="N29" s="82"/>
      <c r="O29" s="82"/>
      <c r="P29" s="82"/>
      <c r="Q29" s="82"/>
    </row>
    <row r="30" spans="4:18">
      <c r="R30" s="3"/>
    </row>
    <row r="31" spans="4:18">
      <c r="D31" s="3"/>
      <c r="E31" s="3"/>
      <c r="F31" s="3"/>
      <c r="G31" s="3"/>
      <c r="H31" s="3"/>
      <c r="I31" s="3"/>
      <c r="J31" s="3"/>
      <c r="K31" s="3"/>
      <c r="L31" s="3"/>
      <c r="M31" s="3"/>
      <c r="N31" s="3"/>
      <c r="O31" s="3"/>
      <c r="P31" s="3"/>
      <c r="Q31" s="3"/>
      <c r="R31" s="3"/>
    </row>
    <row r="32" spans="4:18">
      <c r="D32" s="76"/>
      <c r="E32" s="76"/>
      <c r="F32" s="76"/>
      <c r="G32" s="76"/>
      <c r="H32" s="76"/>
      <c r="I32" s="76"/>
      <c r="J32" s="76"/>
      <c r="K32" s="76"/>
      <c r="L32" s="76"/>
      <c r="M32" s="76"/>
      <c r="N32" s="76"/>
      <c r="O32" s="76"/>
      <c r="P32" s="76"/>
      <c r="Q32" s="76"/>
      <c r="R32" s="3"/>
    </row>
    <row r="33" spans="3:18">
      <c r="R33" s="56"/>
    </row>
    <row r="35" spans="3:18">
      <c r="C35" s="3"/>
      <c r="D35" s="3"/>
      <c r="E35" s="3"/>
      <c r="F35" s="3"/>
      <c r="G35" s="3"/>
      <c r="H35" s="3"/>
      <c r="I35" s="3"/>
      <c r="J35" s="3"/>
      <c r="K35" s="3"/>
      <c r="L35" s="3"/>
      <c r="M35" s="3"/>
      <c r="N35" s="3"/>
      <c r="O35" s="3"/>
      <c r="P35" s="3"/>
      <c r="Q35" s="3"/>
      <c r="R35" s="3"/>
    </row>
    <row r="36" spans="3:18">
      <c r="C36" s="3"/>
      <c r="D36" s="3"/>
      <c r="E36" s="3"/>
      <c r="F36" s="3"/>
      <c r="G36" s="3"/>
      <c r="H36" s="3"/>
      <c r="I36" s="3"/>
      <c r="J36" s="3"/>
      <c r="K36" s="3"/>
      <c r="L36" s="3"/>
      <c r="M36" s="3"/>
      <c r="N36" s="3"/>
      <c r="O36" s="3"/>
      <c r="P36" s="3"/>
      <c r="Q36" s="3"/>
      <c r="R36" s="3"/>
    </row>
    <row r="37" spans="3:18">
      <c r="C37" s="3"/>
      <c r="D37" s="3"/>
      <c r="E37" s="3"/>
      <c r="F37" s="3"/>
      <c r="G37" s="3"/>
      <c r="H37" s="3"/>
      <c r="I37" s="3"/>
      <c r="J37" s="3"/>
      <c r="K37" s="3"/>
      <c r="L37" s="3"/>
      <c r="M37" s="3"/>
      <c r="N37" s="3"/>
      <c r="O37" s="3"/>
      <c r="P37" s="3"/>
      <c r="Q37" s="3"/>
      <c r="R37" s="3"/>
    </row>
    <row r="38" spans="3:18">
      <c r="D38" s="56"/>
      <c r="E38" s="56"/>
      <c r="F38" s="56"/>
      <c r="G38" s="56"/>
      <c r="H38" s="56"/>
      <c r="I38" s="56"/>
      <c r="J38" s="56"/>
      <c r="K38" s="56"/>
      <c r="L38" s="56"/>
      <c r="M38" s="56"/>
      <c r="N38" s="56"/>
      <c r="O38" s="56"/>
      <c r="P38" s="56"/>
      <c r="Q38" s="56"/>
      <c r="R38" s="56"/>
    </row>
    <row r="39" spans="3:18">
      <c r="C39" s="79"/>
      <c r="D39" s="79"/>
      <c r="E39" s="79"/>
      <c r="F39" s="79"/>
      <c r="G39" s="79"/>
      <c r="H39" s="79"/>
      <c r="I39" s="79"/>
      <c r="J39" s="79"/>
      <c r="K39" s="79"/>
      <c r="L39" s="79"/>
      <c r="M39" s="79"/>
      <c r="N39" s="79"/>
      <c r="O39" s="79"/>
      <c r="P39" s="79"/>
      <c r="Q39" s="79"/>
      <c r="R39" s="79"/>
    </row>
  </sheetData>
  <hyperlinks>
    <hyperlink ref="I1" location="Table_of_contents!A1" display="Home"/>
  </hyperlinks>
  <pageMargins left="0.7" right="0.7" top="0.75" bottom="0.75" header="0.3" footer="0.3"/>
  <pageSetup orientation="portrait" horizontalDpi="90" verticalDpi="90"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Cover_sheet</vt:lpstr>
      <vt:lpstr>Table_of_contents</vt:lpstr>
      <vt:lpstr>Flat_file</vt:lpstr>
      <vt:lpstr>PS_01</vt:lpstr>
      <vt:lpstr>PS_02</vt:lpstr>
      <vt:lpstr>PS_03</vt:lpstr>
      <vt:lpstr>PS_04</vt:lpstr>
      <vt:lpstr>PS_05</vt:lpstr>
      <vt:lpstr>PS_06</vt:lpstr>
      <vt:lpstr>PS_07</vt:lpstr>
      <vt:lpstr>PS_08</vt:lpstr>
      <vt:lpstr>PS_09</vt:lpstr>
      <vt:lpstr>PS_10</vt:lpstr>
      <vt:lpstr>PS_11</vt:lpstr>
      <vt:lpstr>PS_12</vt:lpstr>
      <vt:lpstr>Notes</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Census 2021 population and household estimates for Northern Ireland tables</dc:title>
  <dc:creator/>
  <cp:lastModifiedBy>Helen Irwin</cp:lastModifiedBy>
  <cp:lastPrinted>2022-05-20T08:02:19Z</cp:lastPrinted>
  <dcterms:created xsi:type="dcterms:W3CDTF">2022-02-02T13:29:42Z</dcterms:created>
  <dcterms:modified xsi:type="dcterms:W3CDTF">2022-05-23T07:44:42Z</dcterms:modified>
</cp:coreProperties>
</file>